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g12\Google Drive\Altar Server All\Registration packet\"/>
    </mc:Choice>
  </mc:AlternateContent>
  <xr:revisionPtr revIDLastSave="0" documentId="13_ncr:1_{1E692B22-A295-450B-A134-F43A4F1344FB}" xr6:coauthVersionLast="43" xr6:coauthVersionMax="43" xr10:uidLastSave="{00000000-0000-0000-0000-000000000000}"/>
  <bookViews>
    <workbookView xWindow="-120" yWindow="-120" windowWidth="20730" windowHeight="11760" tabRatio="858" firstSheet="8" activeTab="14" xr2:uid="{00000000-000D-0000-FFFF-FFFF00000000}"/>
  </bookViews>
  <sheets>
    <sheet name="Jobs" sheetId="9" r:id="rId1"/>
    <sheet name="Entrance Procession Rev 3-12" sheetId="2" r:id="rId2"/>
    <sheet name="Gospel Proclamation" sheetId="15" r:id="rId3"/>
    <sheet name="Altar at Offertory Rev 3-12" sheetId="1" r:id="rId4"/>
    <sheet name="Water and Wine Rev 3-12" sheetId="3" r:id="rId5"/>
    <sheet name="Water and Bowl Rev 3-12" sheetId="4" r:id="rId6"/>
    <sheet name="Consecration Rev 3-12" sheetId="5" r:id="rId7"/>
    <sheet name="Our Father Rev 3-12" sheetId="6" r:id="rId8"/>
    <sheet name="Lamb of God Rev 3-12" sheetId="7" r:id="rId9"/>
    <sheet name="Receive Communion Rev 3-12" sheetId="8" r:id="rId10"/>
    <sheet name="Paten Rev 3-12" sheetId="10" r:id="rId11"/>
    <sheet name="Purification Rev 3-12" sheetId="11" r:id="rId12"/>
    <sheet name="Recessional Rev 3-12" sheetId="13" r:id="rId13"/>
    <sheet name="Positions" sheetId="12" r:id="rId14"/>
    <sheet name="Sheet1" sheetId="14" r:id="rId15"/>
  </sheets>
  <definedNames>
    <definedName name="_xlnm.Print_Area" localSheetId="8">'Lamb of God Rev 3-12'!$A$1:$P$27</definedName>
    <definedName name="_xlnm.Print_Area" localSheetId="9">'Receive Communion Rev 3-12'!$A$1:$P$28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7" i="2" l="1"/>
  <c r="Q26" i="2"/>
  <c r="Q25" i="2"/>
  <c r="A9" i="9" l="1"/>
</calcChain>
</file>

<file path=xl/sharedStrings.xml><?xml version="1.0" encoding="utf-8"?>
<sst xmlns="http://schemas.openxmlformats.org/spreadsheetml/2006/main" count="285" uniqueCount="181">
  <si>
    <t>Ciboria's lids to the Credence Table</t>
  </si>
  <si>
    <t>Bring also the Purificators</t>
  </si>
  <si>
    <t>Celebrant's Chalice to the Altar, between the 2 Corporals</t>
  </si>
  <si>
    <t>Choir</t>
  </si>
  <si>
    <t>Candle stand</t>
  </si>
  <si>
    <t>Credence table</t>
  </si>
  <si>
    <t>Stock</t>
  </si>
  <si>
    <t>Tabernacle</t>
  </si>
  <si>
    <t>table</t>
  </si>
  <si>
    <t>Cross Stand</t>
  </si>
  <si>
    <t>Ambo / Podium</t>
  </si>
  <si>
    <t>ALTAR</t>
  </si>
  <si>
    <t>Deacon</t>
  </si>
  <si>
    <t>Pres. Chair</t>
  </si>
  <si>
    <t>Baptismal Fountain</t>
  </si>
  <si>
    <t>Book Server</t>
  </si>
  <si>
    <t>Candles 2 by 2</t>
  </si>
  <si>
    <t>Other Servers</t>
  </si>
  <si>
    <t>Celebrant</t>
  </si>
  <si>
    <t>Lectors</t>
  </si>
  <si>
    <t>Cross Bearer</t>
  </si>
  <si>
    <t>ENTRANCE PROCESSION</t>
  </si>
  <si>
    <t>Bring Chalices with wine, 2 by 2, to the Corporal</t>
  </si>
  <si>
    <t>Wine cruet, no stopper</t>
  </si>
  <si>
    <t>handle facing forward</t>
  </si>
  <si>
    <t>Water cruet, no stopper</t>
  </si>
  <si>
    <t>Water and Wine to the Altar</t>
  </si>
  <si>
    <t>Immediately after receiving the gifts</t>
  </si>
  <si>
    <t>Water, Bowl and Finger towel to the Altar</t>
  </si>
  <si>
    <t>Opened Finger towel</t>
  </si>
  <si>
    <t>Water cruet in one hand and</t>
  </si>
  <si>
    <t>Lavabo or bowl in the other hand</t>
  </si>
  <si>
    <t>Immediately after bringing wine and water</t>
  </si>
  <si>
    <t>finger towel, and return to the right corner of the Altar.</t>
  </si>
  <si>
    <t>- After they are done, both deep bow to the Priest (no need for the Deacon).</t>
  </si>
  <si>
    <t>- Both return at the same time to the Credence table to get the bowl and</t>
  </si>
  <si>
    <t>- Both return at the same time to the Credence table to return the water cruet, lavabo or bowl</t>
  </si>
  <si>
    <t>and finger towel.</t>
  </si>
  <si>
    <t>- After picking up the bowl and finger towel from the Credence Table,</t>
  </si>
  <si>
    <t>- After putting aside the Cruets, lavabo (bowl), and finger towel, go stand with the other Servers.</t>
  </si>
  <si>
    <t xml:space="preserve">Deep bow to the Altar. </t>
  </si>
  <si>
    <r>
      <t xml:space="preserve">If you are </t>
    </r>
    <r>
      <rPr>
        <b/>
        <sz val="14"/>
        <color indexed="8"/>
        <rFont val="Calibri"/>
        <family val="2"/>
      </rPr>
      <t>Book Server</t>
    </r>
    <r>
      <rPr>
        <sz val="14"/>
        <color indexed="8"/>
        <rFont val="Calibri"/>
        <family val="2"/>
      </rPr>
      <t>, wait next to the Candle stand until after the Celebrant bows to the Altar so you can go to your place.</t>
    </r>
  </si>
  <si>
    <t>Consecration</t>
  </si>
  <si>
    <t>Stock (Holy Oils)</t>
  </si>
  <si>
    <t>Keep your hands in prayer position and do not fix your Cassock.</t>
  </si>
  <si>
    <t xml:space="preserve">Do not lean forward nor place your hands on the floor.  </t>
  </si>
  <si>
    <t>Be attentive, respond the prayers.</t>
  </si>
  <si>
    <t>Paschal Candle</t>
  </si>
  <si>
    <t>Pray with the congregation.</t>
  </si>
  <si>
    <t>Keep hands in prayer position</t>
  </si>
  <si>
    <t>Lamb of God prayer</t>
  </si>
  <si>
    <t>Our Father</t>
  </si>
  <si>
    <t>Receive Communion</t>
  </si>
  <si>
    <t>Altar Servers receive Holy Communion before the Eucharistic Ministers</t>
  </si>
  <si>
    <t>Communion Paten</t>
  </si>
  <si>
    <t>Hold the Communion Paten leveled at all times.</t>
  </si>
  <si>
    <t>Your left hand should go to your heart.   If holding it with one hand is difficult for you, use the left hand under it.</t>
  </si>
  <si>
    <t>Stand at the right hand side of the Priest.</t>
  </si>
  <si>
    <t>The Server holding the Paten is responsible to protect the Body of Christ from falling on the floor.</t>
  </si>
  <si>
    <t>Watch out for the Priest's Vestments so the sleeve is not wiping off the Paten.</t>
  </si>
  <si>
    <t xml:space="preserve">Purification </t>
  </si>
  <si>
    <t>Water cruet</t>
  </si>
  <si>
    <t>Credence</t>
  </si>
  <si>
    <t>Table</t>
  </si>
  <si>
    <t xml:space="preserve">Deep bow to the Altar </t>
  </si>
  <si>
    <t>- Wine and Water Servers go to the righ corner of the Altar and wait for the Celebrant.</t>
  </si>
  <si>
    <t>RECESSIONAL PROCESSION</t>
  </si>
  <si>
    <t>Lector</t>
  </si>
  <si>
    <r>
      <rPr>
        <b/>
        <sz val="14"/>
        <color indexed="8"/>
        <rFont val="Calibri"/>
        <family val="2"/>
      </rPr>
      <t>Cross Bearer</t>
    </r>
    <r>
      <rPr>
        <sz val="14"/>
        <color indexed="8"/>
        <rFont val="Calibri"/>
        <family val="2"/>
      </rPr>
      <t xml:space="preserve"> and</t>
    </r>
    <r>
      <rPr>
        <b/>
        <sz val="14"/>
        <color indexed="8"/>
        <rFont val="Calibri"/>
        <family val="2"/>
      </rPr>
      <t xml:space="preserve"> Candles</t>
    </r>
    <r>
      <rPr>
        <sz val="14"/>
        <color indexed="8"/>
        <rFont val="Calibri"/>
        <family val="2"/>
      </rPr>
      <t xml:space="preserve"> take the Cross and candles from their stand and go down to your position.</t>
    </r>
  </si>
  <si>
    <t>2 by 2 Servers</t>
  </si>
  <si>
    <t>Sitting Down: straight,</t>
  </si>
  <si>
    <t>feet together, open</t>
  </si>
  <si>
    <t>palms on your knees</t>
  </si>
  <si>
    <t>Kneeling</t>
  </si>
  <si>
    <t>Standing with hands in prayer position</t>
  </si>
  <si>
    <t>Water</t>
  </si>
  <si>
    <t>Wine</t>
  </si>
  <si>
    <t>Lavabo or Bowl</t>
  </si>
  <si>
    <t>Finger Towel</t>
  </si>
  <si>
    <t>Consecration Bells</t>
  </si>
  <si>
    <t>Clean up the Altar</t>
  </si>
  <si>
    <t>Empty Ciboria with lid to the table</t>
  </si>
  <si>
    <t>Closed Ciboria, with the Body of Christ, to the Tabernacle by Priest or Deacon.</t>
  </si>
  <si>
    <t>Candle Bearer</t>
  </si>
  <si>
    <t>Jobs to be distributed by the Captain before Mass</t>
  </si>
  <si>
    <t>Regular Mass:  Six (6) Servers:</t>
  </si>
  <si>
    <t>Captain responsibilities:</t>
  </si>
  <si>
    <t>Check the Sanctuary for:</t>
  </si>
  <si>
    <t>Prepare the Altar:</t>
  </si>
  <si>
    <t>Check Calendar for Cassock color to wear</t>
  </si>
  <si>
    <t xml:space="preserve">          Bring Celebrant Chalice</t>
  </si>
  <si>
    <t>Assign jobs</t>
  </si>
  <si>
    <t xml:space="preserve">          Bring all Chalices from the other Credence table</t>
  </si>
  <si>
    <t xml:space="preserve">          Bring the Purificators to the Altar too</t>
  </si>
  <si>
    <t xml:space="preserve">          Bring all the Ciboria from the other Credence table</t>
  </si>
  <si>
    <t>Assist the Captain</t>
  </si>
  <si>
    <t>Ensure everyone is wearing their Cassock to the ankles</t>
  </si>
  <si>
    <t>2 Servers</t>
  </si>
  <si>
    <t>Bring in Ciboria Lids</t>
  </si>
  <si>
    <t>3 Servers</t>
  </si>
  <si>
    <t xml:space="preserve">     Finger towel</t>
  </si>
  <si>
    <t xml:space="preserve">     Announcement Binder</t>
  </si>
  <si>
    <t xml:space="preserve">     Book stand : should be under the small table next to the Credence</t>
  </si>
  <si>
    <t>Table to hold Ciboria, Chalices, Purificators and Ablution cup</t>
  </si>
  <si>
    <t>go around the Santuary and up to your places.</t>
  </si>
  <si>
    <t>NO NEED TO WAIT FOR THE CELEBRANT</t>
  </si>
  <si>
    <t>Prepared Altar at Offertory by Captain and Lieutenant</t>
  </si>
  <si>
    <t>Roman Missal* brought by Book Server</t>
  </si>
  <si>
    <r>
      <rPr>
        <b/>
        <u/>
        <sz val="14"/>
        <color indexed="8"/>
        <rFont val="Calibri"/>
        <family val="2"/>
      </rPr>
      <t>Book Server</t>
    </r>
    <r>
      <rPr>
        <b/>
        <sz val="11"/>
        <color indexed="8"/>
        <rFont val="Calibri"/>
        <family val="2"/>
      </rPr>
      <t xml:space="preserve">: If you are not the Captain or Lieutenant, after bringing the Roman Missal to the Altar, go stand with the others Servers. </t>
    </r>
  </si>
  <si>
    <t>If you are the Captain or Lieutenant, after placing the book on the Altar, proceed to prepare the Altar as shown.</t>
  </si>
  <si>
    <t>- When done serving, both Servers, deep bow to the Priest.</t>
  </si>
  <si>
    <t>both Servers return, at the same time, to the right corner of the Altar.</t>
  </si>
  <si>
    <t>Keep hands in prayer position.  Attentive and quiet.</t>
  </si>
  <si>
    <t>After the Celebrant consumes the Blood of Christ, prepare to receive Holy Communion.</t>
  </si>
  <si>
    <r>
      <rPr>
        <b/>
        <u val="double"/>
        <sz val="18"/>
        <color indexed="10"/>
        <rFont val="Calibri"/>
        <family val="2"/>
      </rPr>
      <t>Immediately</t>
    </r>
    <r>
      <rPr>
        <b/>
        <u val="double"/>
        <sz val="18"/>
        <color indexed="8"/>
        <rFont val="Calibri"/>
        <family val="2"/>
      </rPr>
      <t xml:space="preserve"> after the Prayer of the Faithful (Oracion de los fieles)</t>
    </r>
  </si>
  <si>
    <t>Come forward and approach the Priest, in  a straight line, one behind the other.</t>
  </si>
  <si>
    <t>Make sure to remove all Sacred Vessels from the Altar before returning to your place.</t>
  </si>
  <si>
    <t>While the Celebrant is distributing Communion, the Book Server will remove the Roman Missal, and the stand.</t>
  </si>
  <si>
    <t>on Celebrant)</t>
  </si>
  <si>
    <t>by Celebrant (or Captain, depends</t>
  </si>
  <si>
    <t>Captain</t>
  </si>
  <si>
    <t>Lieuteant:</t>
  </si>
  <si>
    <r>
      <rPr>
        <b/>
        <sz val="14"/>
        <color indexed="8"/>
        <rFont val="Calibri"/>
        <family val="2"/>
      </rPr>
      <t>Other Servers</t>
    </r>
    <r>
      <rPr>
        <sz val="14"/>
        <color indexed="8"/>
        <rFont val="Calibri"/>
        <family val="2"/>
      </rPr>
      <t xml:space="preserve">, come down the Sanctuary and take your </t>
    </r>
    <r>
      <rPr>
        <b/>
        <sz val="14"/>
        <color indexed="8"/>
        <rFont val="Calibri"/>
        <family val="2"/>
      </rPr>
      <t>position in the center aisle</t>
    </r>
    <r>
      <rPr>
        <sz val="14"/>
        <color indexed="8"/>
        <rFont val="Calibri"/>
        <family val="2"/>
      </rPr>
      <t>. Not with the Priest.</t>
    </r>
  </si>
  <si>
    <t xml:space="preserve">  </t>
  </si>
  <si>
    <t>Lieutenant responsibilities:</t>
  </si>
  <si>
    <t>Go to your position and keep standing with prayer hands in thanksgiving for Jesus' love.</t>
  </si>
  <si>
    <r>
      <t xml:space="preserve">Deep bow </t>
    </r>
    <r>
      <rPr>
        <b/>
        <u/>
        <sz val="16"/>
        <color indexed="8"/>
        <rFont val="Calibri"/>
        <family val="2"/>
      </rPr>
      <t>before</t>
    </r>
    <r>
      <rPr>
        <b/>
        <sz val="14"/>
        <color indexed="8"/>
        <rFont val="Calibri"/>
        <family val="2"/>
      </rPr>
      <t xml:space="preserve"> receiving the Holy Communion.  </t>
    </r>
  </si>
  <si>
    <t xml:space="preserve">If you are to serve the Communion Paten, go get it and follow the Priest down the Sanctuary. </t>
  </si>
  <si>
    <t>The Eucharistic Ministers with the Chalices will bring them back, with their purificator, to its Credence table.</t>
  </si>
  <si>
    <t>when the Celebrant is ready.</t>
  </si>
  <si>
    <t>After Communion, the Celebrant will collect all Hosts into 1 or 2 Ciboria; Captain and Lieutenant will bring those Ciboria lids,</t>
  </si>
  <si>
    <t xml:space="preserve">All Servers turn around and begin processioning .  </t>
  </si>
  <si>
    <t>Roman Missal</t>
  </si>
  <si>
    <t>Light the Altar Candles</t>
  </si>
  <si>
    <t>If there is a deacon, remove the Lectionary from the ambo after the Second Reading .</t>
  </si>
  <si>
    <t>PROCLAMATION OF THE GOSPEL</t>
  </si>
  <si>
    <t>Make sure the candles are away from your face and the face of the Celebrant or Deacon.</t>
  </si>
  <si>
    <t>The candle pole should be straight on the floor, your eyes should be on the Book.</t>
  </si>
  <si>
    <t>After the Proclamation of the Gospel, bring the Candles back to the stand and go back to your position</t>
  </si>
  <si>
    <t>with praying hands, sit and listen to the Homily.</t>
  </si>
  <si>
    <t>the Crucifix.</t>
  </si>
  <si>
    <r>
      <rPr>
        <b/>
        <u/>
        <sz val="14"/>
        <color indexed="8"/>
        <rFont val="Calibri"/>
        <family val="2"/>
      </rPr>
      <t>At the</t>
    </r>
    <r>
      <rPr>
        <b/>
        <u/>
        <sz val="16"/>
        <color indexed="8"/>
        <rFont val="Calibri"/>
        <family val="2"/>
      </rPr>
      <t xml:space="preserve"> Lamb of God</t>
    </r>
    <r>
      <rPr>
        <b/>
        <u/>
        <sz val="14"/>
        <color indexed="8"/>
        <rFont val="Calibri"/>
        <family val="2"/>
      </rPr>
      <t xml:space="preserve"> prayer</t>
    </r>
    <r>
      <rPr>
        <b/>
        <sz val="14"/>
        <color indexed="8"/>
        <rFont val="Calibri"/>
        <family val="2"/>
      </rPr>
      <t>, walk reverently in a straight line and stand behind the Altar- under</t>
    </r>
  </si>
  <si>
    <t xml:space="preserve">After the Communion Paten is purified, place it up side down on its table. </t>
  </si>
  <si>
    <t>Celebrant will repose the Blessed Sacrament in the Tabernacle.  Everyone, deep bow.  Book can return to his place.</t>
  </si>
  <si>
    <r>
      <t xml:space="preserve">When </t>
    </r>
    <r>
      <rPr>
        <b/>
        <sz val="14"/>
        <color indexed="8"/>
        <rFont val="Calibri"/>
        <family val="2"/>
      </rPr>
      <t>Cross Bearer</t>
    </r>
    <r>
      <rPr>
        <sz val="14"/>
        <color indexed="8"/>
        <rFont val="Calibri"/>
        <family val="2"/>
      </rPr>
      <t xml:space="preserve"> and</t>
    </r>
    <r>
      <rPr>
        <b/>
        <sz val="14"/>
        <color indexed="8"/>
        <rFont val="Calibri"/>
        <family val="2"/>
      </rPr>
      <t xml:space="preserve"> Candles</t>
    </r>
    <r>
      <rPr>
        <sz val="14"/>
        <color indexed="8"/>
        <rFont val="Calibri"/>
        <family val="2"/>
      </rPr>
      <t xml:space="preserve"> arrive at the Sanctuary,</t>
    </r>
    <r>
      <rPr>
        <b/>
        <sz val="14"/>
        <color indexed="8"/>
        <rFont val="Calibri"/>
        <family val="2"/>
      </rPr>
      <t xml:space="preserve"> they stop</t>
    </r>
    <r>
      <rPr>
        <sz val="14"/>
        <color indexed="8"/>
        <rFont val="Calibri"/>
        <family val="2"/>
      </rPr>
      <t>, reverently bow their heads,</t>
    </r>
  </si>
  <si>
    <t>then  go up and place the Cross (facing the congregation) and candles in their stand, and then go to your position.</t>
  </si>
  <si>
    <r>
      <rPr>
        <b/>
        <sz val="14"/>
        <color indexed="8"/>
        <rFont val="Calibri"/>
        <family val="2"/>
      </rPr>
      <t>Other Servers</t>
    </r>
    <r>
      <rPr>
        <sz val="14"/>
        <color indexed="8"/>
        <rFont val="Calibri"/>
        <family val="2"/>
      </rPr>
      <t>, go before the Sanctuary (2 by 2 and at the same time), stop, both reverently deep bow,</t>
    </r>
  </si>
  <si>
    <t>Light and rotate the Candles and hand them to the Candle Bearers</t>
  </si>
  <si>
    <t>Pitcher</t>
  </si>
  <si>
    <t>Page 1</t>
  </si>
  <si>
    <t>Page 2</t>
  </si>
  <si>
    <t>Page 3</t>
  </si>
  <si>
    <t>Page 4</t>
  </si>
  <si>
    <t>Page 5</t>
  </si>
  <si>
    <t>Page 6</t>
  </si>
  <si>
    <t xml:space="preserve">    At the "Holy, Holy, Holy" ("Santo, Santo, Santo") come down the Sanctuary in a straight line.</t>
  </si>
  <si>
    <t xml:space="preserve">    Position yourself with praying hands, before the Altar and kneel after the hymn is finished.</t>
  </si>
  <si>
    <t xml:space="preserve">    Bells: Ring the bells during the Elevation of the Host and during the Elevation of the Chalice. </t>
  </si>
  <si>
    <t xml:space="preserve">    At the Great AMEN stand up and stay standing at the Sanctuary keeping hands in prayer position. </t>
  </si>
  <si>
    <t>Page 7</t>
  </si>
  <si>
    <t>At the Great AMEN stand up and stay standing at the foot of the Sanctuary.</t>
  </si>
  <si>
    <t>Page 10</t>
  </si>
  <si>
    <t>When finished, bring it back gently and reverently to the Altar, keep in mind that you are carrying Jesus.</t>
  </si>
  <si>
    <t>Page 11</t>
  </si>
  <si>
    <t>Water Server: Immediately brings water cruet and waits for Celebrant or Deacon.</t>
  </si>
  <si>
    <t>Page 12</t>
  </si>
  <si>
    <t>Page 14</t>
  </si>
  <si>
    <t>Page 13</t>
  </si>
  <si>
    <t>Page   9</t>
  </si>
  <si>
    <t>Page 8</t>
  </si>
  <si>
    <t>Pray with your team 5 minutes before serving Mass</t>
  </si>
  <si>
    <t>1 Server</t>
  </si>
  <si>
    <t>Captain and Lieutenant :</t>
  </si>
  <si>
    <t>After the Second Reading, if the Deacon will proclaim the Gospel, retrieve the Lectionary from the ambo and</t>
  </si>
  <si>
    <t>When the Priest or Deacon start coming to theAmbo, Candle Servers start walking to their positions.</t>
  </si>
  <si>
    <t>Stand at both sides of the ambo (lectern or podium) with the Celebrant or Deacon.</t>
  </si>
  <si>
    <t xml:space="preserve">bring it to the Credence Table.  Candle Servers get the Candles from the stand (one at a time) and wait. </t>
  </si>
  <si>
    <t>Deep Bow to the Altar.  Stay with other Servers until after the Blessed Sacrament is reposed in the Tabernacle.</t>
  </si>
  <si>
    <t>Congregation</t>
  </si>
  <si>
    <t>Looking at the Altar:  Servers do deep bow at the same time as the Priest,</t>
  </si>
  <si>
    <t>the Cross or Candles bearers bow their head.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</si>
</sst>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u/>
      <sz val="14"/>
      <color indexed="8"/>
      <name val="Calibri"/>
      <family val="2"/>
    </font>
    <font>
      <sz val="14"/>
      <color indexed="8"/>
      <name val="Calibri"/>
      <family val="2"/>
    </font>
    <font>
      <b/>
      <u/>
      <sz val="16"/>
      <color indexed="8"/>
      <name val="Calibri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u val="double"/>
      <sz val="18"/>
      <color indexed="8"/>
      <name val="Calibri"/>
      <family val="2"/>
    </font>
    <font>
      <b/>
      <u val="double"/>
      <sz val="18"/>
      <color indexed="10"/>
      <name val="Calibri"/>
      <family val="2"/>
    </font>
    <font>
      <b/>
      <u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666666"/>
      <name val="Arial"/>
      <family val="2"/>
    </font>
    <font>
      <u/>
      <sz val="16"/>
      <color theme="1"/>
      <name val="Calibri"/>
      <family val="2"/>
      <scheme val="minor"/>
    </font>
    <font>
      <sz val="10.45"/>
      <color rgb="FF666666"/>
      <name val="Arial"/>
      <family val="2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0"/>
      <color rgb="FF333333"/>
      <name val="Arial"/>
      <family val="2"/>
    </font>
    <font>
      <sz val="12"/>
      <color rgb="FF333333"/>
      <name val="Georgia"/>
      <family val="1"/>
    </font>
    <font>
      <sz val="12"/>
      <color rgb="FFFFFFFF"/>
      <name val="Times New Roman"/>
      <family val="1"/>
    </font>
    <font>
      <sz val="14"/>
      <color theme="1"/>
      <name val="Courier New"/>
      <family val="3"/>
    </font>
    <font>
      <sz val="14"/>
      <color theme="1"/>
      <name val="Symbol"/>
      <family val="1"/>
      <charset val="2"/>
    </font>
    <font>
      <sz val="14"/>
      <color theme="1"/>
      <name val="Wingdings"/>
      <charset val="2"/>
    </font>
    <font>
      <sz val="14"/>
      <color theme="1"/>
      <name val="Comic Sans MS"/>
      <family val="4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 val="double"/>
      <sz val="18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rgb="FF424242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horizontal="right" vertical="center"/>
    </xf>
    <xf numFmtId="0" fontId="3" fillId="0" borderId="9" xfId="0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3" fillId="0" borderId="0" xfId="0" applyFont="1" applyAlignment="1">
      <alignment vertical="center"/>
    </xf>
    <xf numFmtId="0" fontId="0" fillId="0" borderId="9" xfId="0" applyBorder="1"/>
    <xf numFmtId="0" fontId="0" fillId="0" borderId="0" xfId="0" applyAlignment="1">
      <alignment horizontal="center"/>
    </xf>
    <xf numFmtId="0" fontId="0" fillId="0" borderId="10" xfId="0" applyBorder="1"/>
    <xf numFmtId="0" fontId="0" fillId="0" borderId="0" xfId="0" applyAlignmen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0" xfId="0" applyFont="1" applyAlignment="1">
      <alignment horizontal="left" vertical="center"/>
    </xf>
    <xf numFmtId="0" fontId="0" fillId="0" borderId="10" xfId="0" applyBorder="1" applyAlignment="1">
      <alignment wrapText="1"/>
    </xf>
    <xf numFmtId="0" fontId="4" fillId="0" borderId="0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wrapText="1"/>
    </xf>
    <xf numFmtId="0" fontId="3" fillId="0" borderId="0" xfId="0" applyFont="1"/>
    <xf numFmtId="0" fontId="0" fillId="0" borderId="0" xfId="0" applyAlignment="1">
      <alignment vertical="top"/>
    </xf>
    <xf numFmtId="0" fontId="3" fillId="0" borderId="14" xfId="0" quotePrefix="1" applyFont="1" applyBorder="1"/>
    <xf numFmtId="0" fontId="4" fillId="0" borderId="0" xfId="0" applyFont="1"/>
    <xf numFmtId="0" fontId="5" fillId="0" borderId="16" xfId="0" applyFont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0" fillId="0" borderId="0" xfId="0" quotePrefix="1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1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 indent="15"/>
    </xf>
    <xf numFmtId="0" fontId="30" fillId="0" borderId="0" xfId="0" applyFont="1" applyAlignment="1">
      <alignment horizontal="left" vertical="center" indent="15"/>
    </xf>
    <xf numFmtId="0" fontId="31" fillId="0" borderId="0" xfId="0" applyFont="1" applyAlignment="1">
      <alignment horizontal="left" vertical="center" indent="15"/>
    </xf>
    <xf numFmtId="0" fontId="32" fillId="0" borderId="0" xfId="0" applyFont="1" applyAlignment="1">
      <alignment horizontal="left" vertical="center" indent="15"/>
    </xf>
    <xf numFmtId="49" fontId="32" fillId="0" borderId="0" xfId="0" applyNumberFormat="1" applyFont="1" applyAlignment="1">
      <alignment horizontal="left" vertical="center" indent="15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17" fillId="0" borderId="0" xfId="0" applyFont="1" applyAlignment="1">
      <alignment horizontal="center" wrapText="1"/>
    </xf>
    <xf numFmtId="0" fontId="33" fillId="0" borderId="0" xfId="0" applyFont="1"/>
    <xf numFmtId="0" fontId="20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20" fillId="0" borderId="19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0" fillId="0" borderId="0" xfId="0" applyAlignment="1">
      <alignment horizontal="right"/>
    </xf>
    <xf numFmtId="0" fontId="37" fillId="0" borderId="0" xfId="0" applyFont="1"/>
    <xf numFmtId="0" fontId="40" fillId="0" borderId="0" xfId="0" applyFont="1"/>
    <xf numFmtId="0" fontId="0" fillId="0" borderId="15" xfId="0" applyBorder="1"/>
    <xf numFmtId="0" fontId="38" fillId="0" borderId="0" xfId="0" applyFont="1"/>
    <xf numFmtId="0" fontId="39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/>
    <xf numFmtId="0" fontId="15" fillId="0" borderId="0" xfId="0" applyFont="1" applyAlignment="1">
      <alignment horizontal="left"/>
    </xf>
    <xf numFmtId="0" fontId="4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7" Type="http://schemas.openxmlformats.org/officeDocument/2006/relationships/image" Target="../media/image37.jpeg"/><Relationship Id="rId2" Type="http://schemas.openxmlformats.org/officeDocument/2006/relationships/image" Target="../media/image34.jpeg"/><Relationship Id="rId1" Type="http://schemas.openxmlformats.org/officeDocument/2006/relationships/image" Target="../media/image1.jpeg"/><Relationship Id="rId6" Type="http://schemas.openxmlformats.org/officeDocument/2006/relationships/image" Target="../media/image3.jpeg"/><Relationship Id="rId5" Type="http://schemas.openxmlformats.org/officeDocument/2006/relationships/image" Target="../media/image36.jpeg"/><Relationship Id="rId4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hyperlink" Target="http://didobonaparte.files.wordpress.com/2010/04/paten.jp" TargetMode="External"/><Relationship Id="rId5" Type="http://schemas.openxmlformats.org/officeDocument/2006/relationships/image" Target="../media/image40.jpeg"/><Relationship Id="rId4" Type="http://schemas.openxmlformats.org/officeDocument/2006/relationships/hyperlink" Target="http://1.bp.blogspot.com/_WPjZST8SC40/SnTAoadZE_I/AAAAAAAAuII/FTdrp0vbGnc/s1600-h/cw.jp" TargetMode="Externa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3.jpeg"/><Relationship Id="rId18" Type="http://schemas.openxmlformats.org/officeDocument/2006/relationships/image" Target="../media/image8.jpeg"/><Relationship Id="rId3" Type="http://schemas.openxmlformats.org/officeDocument/2006/relationships/image" Target="../media/image11.png"/><Relationship Id="rId7" Type="http://schemas.openxmlformats.org/officeDocument/2006/relationships/image" Target="../media/image1.jpeg"/><Relationship Id="rId12" Type="http://schemas.openxmlformats.org/officeDocument/2006/relationships/image" Target="../media/image46.jpeg"/><Relationship Id="rId17" Type="http://schemas.openxmlformats.org/officeDocument/2006/relationships/image" Target="../media/image48.jpeg"/><Relationship Id="rId2" Type="http://schemas.openxmlformats.org/officeDocument/2006/relationships/image" Target="../media/image42.jpeg"/><Relationship Id="rId16" Type="http://schemas.openxmlformats.org/officeDocument/2006/relationships/hyperlink" Target="http://www.google.com/url?sa=i&amp;rct=j&amp;q=presider's+chair&amp;source=images&amp;cd=&amp;cad=rja&amp;docid=jF3Bn0DT10HbUM&amp;tbnid=wvcw_hoOKHjBfM:&amp;ved=0CAUQjRw&amp;url=http://www.serenity-wjs.com/site/products/presiders/PC-005.html&amp;ei=IBgnUZPXD4f29gSS7YDYAw&amp;bvm=bv.42768644,d.eWU&amp;psig=AFQjCNFjxy2uvuNyi1hq4XCja3oqEVCBfQ&amp;ust=136160291303710" TargetMode="External"/><Relationship Id="rId20" Type="http://schemas.openxmlformats.org/officeDocument/2006/relationships/image" Target="../media/image50.png"/><Relationship Id="rId1" Type="http://schemas.openxmlformats.org/officeDocument/2006/relationships/image" Target="../media/image41.jpeg"/><Relationship Id="rId6" Type="http://schemas.openxmlformats.org/officeDocument/2006/relationships/image" Target="../media/image13.jpeg"/><Relationship Id="rId11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Relationship Id="rId5" Type="http://schemas.openxmlformats.org/officeDocument/2006/relationships/image" Target="../media/image44.jpeg"/><Relationship Id="rId15" Type="http://schemas.openxmlformats.org/officeDocument/2006/relationships/image" Target="../media/image47.jpeg"/><Relationship Id="rId10" Type="http://schemas.openxmlformats.org/officeDocument/2006/relationships/image" Target="../media/image45.jpeg"/><Relationship Id="rId19" Type="http://schemas.openxmlformats.org/officeDocument/2006/relationships/image" Target="../media/image49.png"/><Relationship Id="rId4" Type="http://schemas.openxmlformats.org/officeDocument/2006/relationships/image" Target="../media/image43.jpeg"/><Relationship Id="rId9" Type="http://schemas.openxmlformats.org/officeDocument/2006/relationships/hyperlink" Target="http://www.google.com/url?sa=i&amp;rct=j&amp;q=water+cruet&amp;source=images&amp;cd=&amp;cad=rja&amp;docid=bggr5LYZ0gEg9M&amp;tbnid=b4VfDJOPy11pWM:&amp;ved=0CAUQjRw&amp;url=http://www.replacements.com/webquote/WRGPAT.htm&amp;ei=fV0mUf7BC4209gS53oCgDw&amp;bvm=bv.42661473,d.eWU&amp;psig=AFQjCNE0uxbEIp6O9YMebgTRLVOCV6xOiw&amp;ust=136155518426929" TargetMode="External"/><Relationship Id="rId14" Type="http://schemas.openxmlformats.org/officeDocument/2006/relationships/hyperlink" Target="http://www.google.com/url?sa=i&amp;rct=j&amp;q=altar+server+with+water+cruet+and+bowl&amp;source=images&amp;cd=&amp;cad=rja&amp;docid=dqBox-t1DhX6BM&amp;tbnid=TiMYA8dTXjHOQM:&amp;ved=0CAUQjRw&amp;url=http://churchsupplies.com.au/products-page/baptismal-appointments-brassware/&amp;ei=HV0mUY7bFZCg8gT8ooG4Cw&amp;psig=AFQjCNFKYND35mK9YPuvqNwYKvP2GRFcjA&amp;ust=136155501466575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1.jpeg"/><Relationship Id="rId4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3" Type="http://schemas.openxmlformats.org/officeDocument/2006/relationships/hyperlink" Target="http://www.google.com/url?sa=i&amp;rct=j&amp;q=water+cruet,+opened+finger+towel+and+lavabo&amp;source=images&amp;cd=&amp;cad=rja&amp;docid=azdCeFVPJk1bTM&amp;tbnid=h8RPk5udjvbcPM:&amp;ved=0CAUQjRw&amp;url=http://torontotlmserving.blogspot.com/2012_12_01_archive.html&amp;ei=o1kmUarxI4SE9QTIoYCwDw&amp;psig=AFQjCNHrxqaSjU6FbKGzpVWcsROb2D5pag&amp;ust=136155416870765" TargetMode="External"/><Relationship Id="rId7" Type="http://schemas.openxmlformats.org/officeDocument/2006/relationships/hyperlink" Target="http://3.bp.blogspot.com/-yu9VWBOJAu0/UMZO2f7FDoI/AAAAAAAAAFo/J4cUiQNpCMo/s1600/Orans+position+p32+Carmody+edit.jp" TargetMode="External"/><Relationship Id="rId2" Type="http://schemas.openxmlformats.org/officeDocument/2006/relationships/image" Target="../media/image52.jpeg"/><Relationship Id="rId1" Type="http://schemas.openxmlformats.org/officeDocument/2006/relationships/hyperlink" Target="http://www.google.com/url?sa=i&amp;rct=j&amp;q=water+cruet,+lavabo+and+finger+towel&amp;source=images&amp;cd=&amp;cad=rja&amp;docid=azdCeFVPJk1bTM&amp;tbnid=DolfKJVGWVycuM:&amp;ved=0CAUQjRw&amp;url=http://torontotlmserving.blogspot.com/2012_12_01_archive.html&amp;ei=klgmUaCTOojK9gS3l4HYAw&amp;psig=AFQjCNGyTqHcdmajw8du_dyXLkCLrQm8lA&amp;ust=136155361768692" TargetMode="External"/><Relationship Id="rId6" Type="http://schemas.openxmlformats.org/officeDocument/2006/relationships/image" Target="../media/image54.jpeg"/><Relationship Id="rId5" Type="http://schemas.openxmlformats.org/officeDocument/2006/relationships/hyperlink" Target="http://www.google.com/url?sa=i&amp;rct=j&amp;q=water+cruet,+opened+finger+towel+and+lavabo&amp;source=images&amp;cd=&amp;cad=rja&amp;docid=CYsa8QuCtKatXM&amp;tbnid=AiAV1faNMWzRFM:&amp;ved=0CAUQjRw&amp;url=http://torontotlmserving.blogspot.com/2012/12/starter-points-ii-general-actions.html&amp;ei=DlomUfOaKYjI9gTClIH4BQ&amp;psig=AFQjCNHrxqaSjU6FbKGzpVWcsROb2D5pag&amp;ust=136155416870765" TargetMode="External"/><Relationship Id="rId10" Type="http://schemas.openxmlformats.org/officeDocument/2006/relationships/image" Target="../media/image57.jpeg"/><Relationship Id="rId4" Type="http://schemas.openxmlformats.org/officeDocument/2006/relationships/image" Target="../media/image53.jpeg"/><Relationship Id="rId9" Type="http://schemas.openxmlformats.org/officeDocument/2006/relationships/image" Target="../media/image5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4.jpeg"/><Relationship Id="rId4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png"/><Relationship Id="rId10" Type="http://schemas.openxmlformats.org/officeDocument/2006/relationships/image" Target="../media/image15.jpeg"/><Relationship Id="rId4" Type="http://schemas.openxmlformats.org/officeDocument/2006/relationships/image" Target="../media/image10.jpeg"/><Relationship Id="rId9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18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hyperlink" Target="http://www.google.com/url?sa=i&amp;rct=j&amp;q=water+cruet+no+stopper&amp;source=images&amp;cd=&amp;cad=rja&amp;docid=DUxg7t-17rddoM&amp;tbnid=pRub2PWjK9ThtM:&amp;ved=0CAUQjRw&amp;url=http://gb.ioffer.com/c/Pottery-China-Glass-310000/cruet&amp;ei=VlQmUaLXJobg8ASu0IHIDg&amp;psig=AFQjCNFnWg0cPoPwPpR57ZQ2VWWLGLohEA&amp;ust=136155283756763" TargetMode="External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5" Type="http://schemas.openxmlformats.org/officeDocument/2006/relationships/image" Target="../media/image11.png"/><Relationship Id="rId10" Type="http://schemas.openxmlformats.org/officeDocument/2006/relationships/hyperlink" Target="http://www.google.com/url?sa=i&amp;rct=j&amp;q=wine+cruet+no+stopper&amp;source=images&amp;cd=&amp;cad=rja&amp;docid=K6Y9o4f1Bw6X_M&amp;tbnid=Ofalz6FCsXmNAM:&amp;ved=0CAUQjRw&amp;url=http://www.tias.com/8473/PictPage/3924055293.html&amp;ei=FFQmUeH3H5PU9ATwzIDQAg&amp;psig=AFQjCNE8SiR1q_xxzhMeDu5QMnXKnfal-A&amp;ust=136155261305215" TargetMode="External"/><Relationship Id="rId4" Type="http://schemas.openxmlformats.org/officeDocument/2006/relationships/image" Target="../media/image10.jpeg"/><Relationship Id="rId9" Type="http://schemas.openxmlformats.org/officeDocument/2006/relationships/image" Target="../media/image16.jpeg"/><Relationship Id="rId14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20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hyperlink" Target="http://www.google.com/url?sa=i&amp;rct=j&amp;q=altar+server+with+water+cruet+and+bowl&amp;source=images&amp;cd=&amp;cad=rja&amp;docid=dqBox-t1DhX6BM&amp;tbnid=TiMYA8dTXjHOQM:&amp;ved=0CAUQjRw&amp;url=http://churchsupplies.com.au/products-page/baptismal-appointments-brassware/&amp;ei=HV0mUY7bFZCg8gT8ooG4Cw&amp;psig=AFQjCNFKYND35mK9YPuvqNwYKvP2GRFcjA&amp;ust=136155501466575" TargetMode="External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9.jpeg"/><Relationship Id="rId5" Type="http://schemas.openxmlformats.org/officeDocument/2006/relationships/image" Target="../media/image11.png"/><Relationship Id="rId15" Type="http://schemas.openxmlformats.org/officeDocument/2006/relationships/image" Target="../media/image21.jpeg"/><Relationship Id="rId10" Type="http://schemas.openxmlformats.org/officeDocument/2006/relationships/hyperlink" Target="http://www.google.com/url?sa=i&amp;rct=j&amp;q=altar+server+with+finger+towel+&amp;source=images&amp;cd=&amp;cad=rja&amp;docid=MXeFdYLVN7MAZM&amp;tbnid=1WY1dYmEB25v-M:&amp;ved=0CAUQjRw&amp;url=http://massapbaliwag.blogspot.com/p/altar-linens.html&amp;ei=g1wmUaCtDoKy9gT5-oGQDA&amp;psig=AFQjCNGMHsclMnXu9PaUVK70rB5wNTPFgA&amp;ust=136155477546710" TargetMode="External"/><Relationship Id="rId4" Type="http://schemas.openxmlformats.org/officeDocument/2006/relationships/image" Target="../media/image10.jpeg"/><Relationship Id="rId9" Type="http://schemas.openxmlformats.org/officeDocument/2006/relationships/image" Target="../media/image16.jpeg"/><Relationship Id="rId14" Type="http://schemas.openxmlformats.org/officeDocument/2006/relationships/hyperlink" Target="http://www.google.com/url?sa=i&amp;rct=j&amp;q=water+cruet&amp;source=images&amp;cd=&amp;cad=rja&amp;docid=bggr5LYZ0gEg9M&amp;tbnid=b4VfDJOPy11pWM:&amp;ved=0CAUQjRw&amp;url=http://www.replacements.com/webquote/WRGPAT.htm&amp;ei=fV0mUf7BC4209gS53oCgDw&amp;bvm=bv.42661473,d.eWU&amp;psig=AFQjCNE0uxbEIp6O9YMebgTRLVOCV6xOiw&amp;ust=136155518426929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7" Type="http://schemas.openxmlformats.org/officeDocument/2006/relationships/image" Target="../media/image24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3.jpeg"/><Relationship Id="rId5" Type="http://schemas.openxmlformats.org/officeDocument/2006/relationships/image" Target="../media/image4.jpeg"/><Relationship Id="rId4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7" Type="http://schemas.openxmlformats.org/officeDocument/2006/relationships/image" Target="../media/image28.jpeg"/><Relationship Id="rId2" Type="http://schemas.openxmlformats.org/officeDocument/2006/relationships/image" Target="../media/image25.jpeg"/><Relationship Id="rId1" Type="http://schemas.openxmlformats.org/officeDocument/2006/relationships/image" Target="../media/image1.jpeg"/><Relationship Id="rId6" Type="http://schemas.openxmlformats.org/officeDocument/2006/relationships/image" Target="../media/image3.jpeg"/><Relationship Id="rId5" Type="http://schemas.openxmlformats.org/officeDocument/2006/relationships/image" Target="../media/image27.jpeg"/><Relationship Id="rId4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3" Type="http://schemas.openxmlformats.org/officeDocument/2006/relationships/image" Target="../media/image30.jpeg"/><Relationship Id="rId7" Type="http://schemas.openxmlformats.org/officeDocument/2006/relationships/hyperlink" Target="http://3.bp.blogspot.com/-6FQWImf9pgk/UEu4k8HyFDI/AAAAAAAAAqY/DTFt50FEKjs/s1600/IMG_3201.JP" TargetMode="External"/><Relationship Id="rId2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3.jpeg"/><Relationship Id="rId5" Type="http://schemas.openxmlformats.org/officeDocument/2006/relationships/image" Target="../media/image31.jpeg"/><Relationship Id="rId4" Type="http://schemas.openxmlformats.org/officeDocument/2006/relationships/hyperlink" Target="http://www.google.com/url?sa=i&amp;rct=j&amp;q=catholic+church+last+supper+tabernacle&amp;source=images&amp;cd=&amp;cad=rja&amp;docid=Re8Zj0wNMJEh_M&amp;tbnid=4lfH1Nv9wqU92M:&amp;ved=0CAUQjRw&amp;url=https://www.catholicchurchsupply.com/title/last-supper-bronze-tabernacle/fuseaction/store.itemdetails/sku/11870&amp;ei=SskmUf6gB4fi8gS284DwDw&amp;bvm=bv.42768644,d.eWU&amp;psig=AFQjCNHEM7OFlx36gCDV_fXFm4fcMRjQBQ&amp;ust=136158264564919" TargetMode="External"/><Relationship Id="rId9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9525</xdr:rowOff>
    </xdr:from>
    <xdr:to>
      <xdr:col>2</xdr:col>
      <xdr:colOff>200025</xdr:colOff>
      <xdr:row>18</xdr:row>
      <xdr:rowOff>0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36A726B2-C569-465A-A9A6-9A865058BCAB}"/>
            </a:ext>
          </a:extLst>
        </xdr:cNvPr>
        <xdr:cNvSpPr/>
      </xdr:nvSpPr>
      <xdr:spPr>
        <a:xfrm>
          <a:off x="2238375" y="4410075"/>
          <a:ext cx="200025" cy="5238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238125</xdr:colOff>
      <xdr:row>30</xdr:row>
      <xdr:rowOff>19050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C1F3A7EF-A1A4-452B-85D1-1AC14013FDCB}"/>
            </a:ext>
          </a:extLst>
        </xdr:cNvPr>
        <xdr:cNvSpPr/>
      </xdr:nvSpPr>
      <xdr:spPr>
        <a:xfrm>
          <a:off x="2238375" y="6819900"/>
          <a:ext cx="238125" cy="7334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200025</xdr:colOff>
      <xdr:row>21</xdr:row>
      <xdr:rowOff>257175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32B8E6DB-026A-452F-80AD-07E55C69522C}"/>
            </a:ext>
          </a:extLst>
        </xdr:cNvPr>
        <xdr:cNvSpPr/>
      </xdr:nvSpPr>
      <xdr:spPr>
        <a:xfrm>
          <a:off x="2238375" y="5200650"/>
          <a:ext cx="200025" cy="5238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15</xdr:row>
      <xdr:rowOff>238125</xdr:rowOff>
    </xdr:from>
    <xdr:to>
      <xdr:col>13</xdr:col>
      <xdr:colOff>390525</xdr:colOff>
      <xdr:row>16</xdr:row>
      <xdr:rowOff>209550</xdr:rowOff>
    </xdr:to>
    <xdr:sp macro="" textlink="">
      <xdr:nvSpPr>
        <xdr:cNvPr id="10241" name="Rectangle 1">
          <a:extLst>
            <a:ext uri="{FF2B5EF4-FFF2-40B4-BE49-F238E27FC236}">
              <a16:creationId xmlns:a16="http://schemas.microsoft.com/office/drawing/2014/main" id="{E68B838E-308F-4A8C-9CF2-CFF66141A4A1}"/>
            </a:ext>
          </a:extLst>
        </xdr:cNvPr>
        <xdr:cNvSpPr>
          <a:spLocks noChangeArrowheads="1"/>
        </xdr:cNvSpPr>
      </xdr:nvSpPr>
      <xdr:spPr bwMode="auto">
        <a:xfrm>
          <a:off x="7258050" y="4019550"/>
          <a:ext cx="2857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76200</xdr:colOff>
      <xdr:row>9</xdr:row>
      <xdr:rowOff>142875</xdr:rowOff>
    </xdr:from>
    <xdr:to>
      <xdr:col>6</xdr:col>
      <xdr:colOff>352425</xdr:colOff>
      <xdr:row>10</xdr:row>
      <xdr:rowOff>152400</xdr:rowOff>
    </xdr:to>
    <xdr:sp macro="" textlink="">
      <xdr:nvSpPr>
        <xdr:cNvPr id="10242" name="Rectangle 2">
          <a:extLst>
            <a:ext uri="{FF2B5EF4-FFF2-40B4-BE49-F238E27FC236}">
              <a16:creationId xmlns:a16="http://schemas.microsoft.com/office/drawing/2014/main" id="{1530726D-9CDD-404E-A878-B6D5D78EE9B1}"/>
            </a:ext>
          </a:extLst>
        </xdr:cNvPr>
        <xdr:cNvSpPr>
          <a:spLocks noChangeArrowheads="1"/>
        </xdr:cNvSpPr>
      </xdr:nvSpPr>
      <xdr:spPr bwMode="auto">
        <a:xfrm>
          <a:off x="2876550" y="2466975"/>
          <a:ext cx="2762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552450</xdr:colOff>
      <xdr:row>15</xdr:row>
      <xdr:rowOff>38100</xdr:rowOff>
    </xdr:from>
    <xdr:to>
      <xdr:col>13</xdr:col>
      <xdr:colOff>57150</xdr:colOff>
      <xdr:row>16</xdr:row>
      <xdr:rowOff>257175</xdr:rowOff>
    </xdr:to>
    <xdr:sp macro="" textlink="">
      <xdr:nvSpPr>
        <xdr:cNvPr id="10243" name="Rectangle 13">
          <a:extLst>
            <a:ext uri="{FF2B5EF4-FFF2-40B4-BE49-F238E27FC236}">
              <a16:creationId xmlns:a16="http://schemas.microsoft.com/office/drawing/2014/main" id="{1754E2A4-9509-4021-BF1E-B7A5F6AB44CF}"/>
            </a:ext>
          </a:extLst>
        </xdr:cNvPr>
        <xdr:cNvSpPr>
          <a:spLocks noChangeArrowheads="1"/>
        </xdr:cNvSpPr>
      </xdr:nvSpPr>
      <xdr:spPr bwMode="auto">
        <a:xfrm>
          <a:off x="7134225" y="3867150"/>
          <a:ext cx="76200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542925</xdr:colOff>
      <xdr:row>14</xdr:row>
      <xdr:rowOff>95250</xdr:rowOff>
    </xdr:from>
    <xdr:to>
      <xdr:col>13</xdr:col>
      <xdr:colOff>76200</xdr:colOff>
      <xdr:row>15</xdr:row>
      <xdr:rowOff>47625</xdr:rowOff>
    </xdr:to>
    <xdr:sp macro="" textlink="">
      <xdr:nvSpPr>
        <xdr:cNvPr id="10244" name="Oval 14">
          <a:extLst>
            <a:ext uri="{FF2B5EF4-FFF2-40B4-BE49-F238E27FC236}">
              <a16:creationId xmlns:a16="http://schemas.microsoft.com/office/drawing/2014/main" id="{40B1FD92-F34F-4EB1-8B68-B8A091A241EA}"/>
            </a:ext>
          </a:extLst>
        </xdr:cNvPr>
        <xdr:cNvSpPr>
          <a:spLocks noChangeArrowheads="1"/>
        </xdr:cNvSpPr>
      </xdr:nvSpPr>
      <xdr:spPr bwMode="auto">
        <a:xfrm>
          <a:off x="7124700" y="3733800"/>
          <a:ext cx="104775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15</xdr:row>
      <xdr:rowOff>381000</xdr:rowOff>
    </xdr:from>
    <xdr:to>
      <xdr:col>13</xdr:col>
      <xdr:colOff>314325</xdr:colOff>
      <xdr:row>15</xdr:row>
      <xdr:rowOff>457200</xdr:rowOff>
    </xdr:to>
    <xdr:sp macro="" textlink="">
      <xdr:nvSpPr>
        <xdr:cNvPr id="10245" name="AutoShape 17">
          <a:extLst>
            <a:ext uri="{FF2B5EF4-FFF2-40B4-BE49-F238E27FC236}">
              <a16:creationId xmlns:a16="http://schemas.microsoft.com/office/drawing/2014/main" id="{04448C39-C5CB-4300-ABA9-731155073D61}"/>
            </a:ext>
          </a:extLst>
        </xdr:cNvPr>
        <xdr:cNvSpPr>
          <a:spLocks noChangeArrowheads="1"/>
        </xdr:cNvSpPr>
      </xdr:nvSpPr>
      <xdr:spPr bwMode="auto">
        <a:xfrm>
          <a:off x="7296150" y="4019550"/>
          <a:ext cx="171450" cy="0"/>
        </a:xfrm>
        <a:prstGeom prst="flowChartPunchedTap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466725</xdr:colOff>
      <xdr:row>10</xdr:row>
      <xdr:rowOff>9525</xdr:rowOff>
    </xdr:from>
    <xdr:to>
      <xdr:col>6</xdr:col>
      <xdr:colOff>9525</xdr:colOff>
      <xdr:row>10</xdr:row>
      <xdr:rowOff>76200</xdr:rowOff>
    </xdr:to>
    <xdr:sp macro="" textlink="">
      <xdr:nvSpPr>
        <xdr:cNvPr id="10246" name="Line 18">
          <a:extLst>
            <a:ext uri="{FF2B5EF4-FFF2-40B4-BE49-F238E27FC236}">
              <a16:creationId xmlns:a16="http://schemas.microsoft.com/office/drawing/2014/main" id="{2496B69B-FB4E-4BA3-853E-DF20D646125F}"/>
            </a:ext>
          </a:extLst>
        </xdr:cNvPr>
        <xdr:cNvSpPr>
          <a:spLocks noChangeShapeType="1"/>
        </xdr:cNvSpPr>
      </xdr:nvSpPr>
      <xdr:spPr bwMode="auto">
        <a:xfrm flipH="1" flipV="1">
          <a:off x="2657475" y="2524125"/>
          <a:ext cx="152400" cy="66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16</xdr:row>
      <xdr:rowOff>104775</xdr:rowOff>
    </xdr:from>
    <xdr:to>
      <xdr:col>13</xdr:col>
      <xdr:colOff>228600</xdr:colOff>
      <xdr:row>17</xdr:row>
      <xdr:rowOff>19050</xdr:rowOff>
    </xdr:to>
    <xdr:sp macro="" textlink="">
      <xdr:nvSpPr>
        <xdr:cNvPr id="10247" name="Line 22">
          <a:extLst>
            <a:ext uri="{FF2B5EF4-FFF2-40B4-BE49-F238E27FC236}">
              <a16:creationId xmlns:a16="http://schemas.microsoft.com/office/drawing/2014/main" id="{138387E8-30AF-47CE-898A-A7C935714562}"/>
            </a:ext>
          </a:extLst>
        </xdr:cNvPr>
        <xdr:cNvSpPr>
          <a:spLocks noChangeShapeType="1"/>
        </xdr:cNvSpPr>
      </xdr:nvSpPr>
      <xdr:spPr bwMode="auto">
        <a:xfrm flipH="1">
          <a:off x="7372350" y="4124325"/>
          <a:ext cx="95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466725</xdr:colOff>
      <xdr:row>16</xdr:row>
      <xdr:rowOff>9525</xdr:rowOff>
    </xdr:from>
    <xdr:to>
      <xdr:col>13</xdr:col>
      <xdr:colOff>38100</xdr:colOff>
      <xdr:row>16</xdr:row>
      <xdr:rowOff>200025</xdr:rowOff>
    </xdr:to>
    <xdr:sp macro="" textlink="">
      <xdr:nvSpPr>
        <xdr:cNvPr id="10248" name="Line 23">
          <a:extLst>
            <a:ext uri="{FF2B5EF4-FFF2-40B4-BE49-F238E27FC236}">
              <a16:creationId xmlns:a16="http://schemas.microsoft.com/office/drawing/2014/main" id="{993A0FE9-5B17-4590-8E1B-C99A58195EAB}"/>
            </a:ext>
          </a:extLst>
        </xdr:cNvPr>
        <xdr:cNvSpPr>
          <a:spLocks noChangeShapeType="1"/>
        </xdr:cNvSpPr>
      </xdr:nvSpPr>
      <xdr:spPr bwMode="auto">
        <a:xfrm flipH="1">
          <a:off x="7048500" y="4029075"/>
          <a:ext cx="142875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133350</xdr:colOff>
      <xdr:row>9</xdr:row>
      <xdr:rowOff>171449</xdr:rowOff>
    </xdr:from>
    <xdr:to>
      <xdr:col>6</xdr:col>
      <xdr:colOff>285750</xdr:colOff>
      <xdr:row>10</xdr:row>
      <xdr:rowOff>114299</xdr:rowOff>
    </xdr:to>
    <xdr:sp macro="" textlink="">
      <xdr:nvSpPr>
        <xdr:cNvPr id="40" name="Plus 39">
          <a:extLst>
            <a:ext uri="{FF2B5EF4-FFF2-40B4-BE49-F238E27FC236}">
              <a16:creationId xmlns:a16="http://schemas.microsoft.com/office/drawing/2014/main" id="{D64C9313-97F8-4FF6-B4A3-E2FD2F87FE44}"/>
            </a:ext>
          </a:extLst>
        </xdr:cNvPr>
        <xdr:cNvSpPr/>
      </xdr:nvSpPr>
      <xdr:spPr>
        <a:xfrm>
          <a:off x="2933700" y="2533649"/>
          <a:ext cx="152400" cy="133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200025</xdr:colOff>
      <xdr:row>13</xdr:row>
      <xdr:rowOff>190500</xdr:rowOff>
    </xdr:from>
    <xdr:to>
      <xdr:col>6</xdr:col>
      <xdr:colOff>504825</xdr:colOff>
      <xdr:row>14</xdr:row>
      <xdr:rowOff>133350</xdr:rowOff>
    </xdr:to>
    <xdr:pic>
      <xdr:nvPicPr>
        <xdr:cNvPr id="10250" name="Picture 40" descr="Pure Beeswax Altar Candles">
          <a:extLst>
            <a:ext uri="{FF2B5EF4-FFF2-40B4-BE49-F238E27FC236}">
              <a16:creationId xmlns:a16="http://schemas.microsoft.com/office/drawing/2014/main" id="{4EEEE754-AD7E-44EE-8D10-F8DBBBCE4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3438525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13</xdr:row>
      <xdr:rowOff>190500</xdr:rowOff>
    </xdr:from>
    <xdr:to>
      <xdr:col>8</xdr:col>
      <xdr:colOff>323850</xdr:colOff>
      <xdr:row>14</xdr:row>
      <xdr:rowOff>142875</xdr:rowOff>
    </xdr:to>
    <xdr:pic>
      <xdr:nvPicPr>
        <xdr:cNvPr id="10251" name="Picture 41" descr="Pure Beeswax Altar Candles">
          <a:extLst>
            <a:ext uri="{FF2B5EF4-FFF2-40B4-BE49-F238E27FC236}">
              <a16:creationId xmlns:a16="http://schemas.microsoft.com/office/drawing/2014/main" id="{3605074F-C304-440D-A034-9CF4AC3B2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438525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0</xdr:row>
      <xdr:rowOff>152400</xdr:rowOff>
    </xdr:from>
    <xdr:to>
      <xdr:col>7</xdr:col>
      <xdr:colOff>676275</xdr:colOff>
      <xdr:row>2</xdr:row>
      <xdr:rowOff>104775</xdr:rowOff>
    </xdr:to>
    <xdr:pic>
      <xdr:nvPicPr>
        <xdr:cNvPr id="10252" name="Picture 42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E01D2E74-7B85-4142-8AF5-CF78C79DC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52400"/>
          <a:ext cx="238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14</xdr:row>
      <xdr:rowOff>38100</xdr:rowOff>
    </xdr:from>
    <xdr:to>
      <xdr:col>14</xdr:col>
      <xdr:colOff>581025</xdr:colOff>
      <xdr:row>18</xdr:row>
      <xdr:rowOff>9527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DDA25E95-DD89-4EAD-B784-25562B4F7C98}"/>
            </a:ext>
          </a:extLst>
        </xdr:cNvPr>
        <xdr:cNvCxnSpPr/>
      </xdr:nvCxnSpPr>
      <xdr:spPr>
        <a:xfrm flipV="1">
          <a:off x="7162800" y="3667125"/>
          <a:ext cx="962025" cy="10572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13</xdr:row>
      <xdr:rowOff>190500</xdr:rowOff>
    </xdr:from>
    <xdr:to>
      <xdr:col>14</xdr:col>
      <xdr:colOff>476250</xdr:colOff>
      <xdr:row>17</xdr:row>
      <xdr:rowOff>9526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868F5A5F-AC2A-4665-AAB0-11F44A5B80CF}"/>
            </a:ext>
          </a:extLst>
        </xdr:cNvPr>
        <xdr:cNvCxnSpPr/>
      </xdr:nvCxnSpPr>
      <xdr:spPr>
        <a:xfrm flipV="1">
          <a:off x="7143750" y="3429000"/>
          <a:ext cx="876300" cy="9715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12</xdr:row>
      <xdr:rowOff>190500</xdr:rowOff>
    </xdr:from>
    <xdr:to>
      <xdr:col>14</xdr:col>
      <xdr:colOff>266700</xdr:colOff>
      <xdr:row>15</xdr:row>
      <xdr:rowOff>176214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CCD5C982-1DB9-4D48-B1E0-F112AD926F59}"/>
            </a:ext>
          </a:extLst>
        </xdr:cNvPr>
        <xdr:cNvCxnSpPr/>
      </xdr:nvCxnSpPr>
      <xdr:spPr>
        <a:xfrm flipV="1">
          <a:off x="7143750" y="3228975"/>
          <a:ext cx="666750" cy="766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11</xdr:row>
      <xdr:rowOff>0</xdr:rowOff>
    </xdr:from>
    <xdr:to>
      <xdr:col>2</xdr:col>
      <xdr:colOff>0</xdr:colOff>
      <xdr:row>15</xdr:row>
      <xdr:rowOff>180975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430A32F9-D374-4B94-B7F3-B6E83FA6E06C}"/>
            </a:ext>
          </a:extLst>
        </xdr:cNvPr>
        <xdr:cNvCxnSpPr/>
      </xdr:nvCxnSpPr>
      <xdr:spPr>
        <a:xfrm flipH="1" flipV="1">
          <a:off x="266700" y="2743200"/>
          <a:ext cx="8096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209550</xdr:colOff>
      <xdr:row>11</xdr:row>
      <xdr:rowOff>285750</xdr:rowOff>
    </xdr:from>
    <xdr:to>
      <xdr:col>2</xdr:col>
      <xdr:colOff>19051</xdr:colOff>
      <xdr:row>17</xdr:row>
      <xdr:rowOff>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47CE393B-5B12-408B-8CFA-F76C0D5C057B}"/>
            </a:ext>
          </a:extLst>
        </xdr:cNvPr>
        <xdr:cNvCxnSpPr/>
      </xdr:nvCxnSpPr>
      <xdr:spPr>
        <a:xfrm flipH="1" flipV="1">
          <a:off x="209550" y="3038475"/>
          <a:ext cx="885826" cy="1362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123825</xdr:colOff>
      <xdr:row>13</xdr:row>
      <xdr:rowOff>66675</xdr:rowOff>
    </xdr:from>
    <xdr:to>
      <xdr:col>2</xdr:col>
      <xdr:colOff>9525</xdr:colOff>
      <xdr:row>18</xdr:row>
      <xdr:rowOff>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65B3728F-B0D5-45E9-8589-7D9A16392713}"/>
            </a:ext>
          </a:extLst>
        </xdr:cNvPr>
        <xdr:cNvCxnSpPr/>
      </xdr:nvCxnSpPr>
      <xdr:spPr>
        <a:xfrm flipH="1" flipV="1">
          <a:off x="123825" y="3314700"/>
          <a:ext cx="962025" cy="14097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1019175</xdr:colOff>
      <xdr:row>16</xdr:row>
      <xdr:rowOff>57150</xdr:rowOff>
    </xdr:from>
    <xdr:to>
      <xdr:col>8</xdr:col>
      <xdr:colOff>142875</xdr:colOff>
      <xdr:row>17</xdr:row>
      <xdr:rowOff>28575</xdr:rowOff>
    </xdr:to>
    <xdr:pic>
      <xdr:nvPicPr>
        <xdr:cNvPr id="10259" name="ctl00_cphMainContent_productImage" descr="altar bells">
          <a:extLst>
            <a:ext uri="{FF2B5EF4-FFF2-40B4-BE49-F238E27FC236}">
              <a16:creationId xmlns:a16="http://schemas.microsoft.com/office/drawing/2014/main" id="{C431F8AA-D53B-45CA-A6D5-3D6CFE95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076700"/>
          <a:ext cx="314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438150</xdr:colOff>
      <xdr:row>6</xdr:row>
      <xdr:rowOff>161925</xdr:rowOff>
    </xdr:from>
    <xdr:to>
      <xdr:col>14</xdr:col>
      <xdr:colOff>28575</xdr:colOff>
      <xdr:row>8</xdr:row>
      <xdr:rowOff>180975</xdr:rowOff>
    </xdr:to>
    <xdr:pic>
      <xdr:nvPicPr>
        <xdr:cNvPr id="10260" name="irc_mi" descr="https://www.catholicchurchsupply.com/items/resized/largeLast-Supper-Bronze-Tabernacle11870lg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8B4FA7-3A1D-43E5-8AA1-F50C6B68F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914525"/>
          <a:ext cx="552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190500</xdr:colOff>
      <xdr:row>5</xdr:row>
      <xdr:rowOff>123825</xdr:rowOff>
    </xdr:from>
    <xdr:to>
      <xdr:col>12</xdr:col>
      <xdr:colOff>466725</xdr:colOff>
      <xdr:row>6</xdr:row>
      <xdr:rowOff>38100</xdr:rowOff>
    </xdr:to>
    <xdr:pic>
      <xdr:nvPicPr>
        <xdr:cNvPr id="10261" name="Picture 51" descr="tabernacle lamp, or ner tamid">
          <a:extLst>
            <a:ext uri="{FF2B5EF4-FFF2-40B4-BE49-F238E27FC236}">
              <a16:creationId xmlns:a16="http://schemas.microsoft.com/office/drawing/2014/main" id="{65D9A602-C676-4FA9-B431-B5E23C563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228725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8</xdr:row>
      <xdr:rowOff>76200</xdr:rowOff>
    </xdr:from>
    <xdr:to>
      <xdr:col>7</xdr:col>
      <xdr:colOff>1162050</xdr:colOff>
      <xdr:row>12</xdr:row>
      <xdr:rowOff>9525</xdr:rowOff>
    </xdr:to>
    <xdr:pic>
      <xdr:nvPicPr>
        <xdr:cNvPr id="10262" name="Picture 53" descr="http://www.thebostonpilot.com/news/20111021/images/450x300_Pilot_12068.jpg">
          <a:extLst>
            <a:ext uri="{FF2B5EF4-FFF2-40B4-BE49-F238E27FC236}">
              <a16:creationId xmlns:a16="http://schemas.microsoft.com/office/drawing/2014/main" id="{D08F7966-0234-4BD8-979D-3AA716BCC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209800"/>
          <a:ext cx="11144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209550</xdr:colOff>
      <xdr:row>9</xdr:row>
      <xdr:rowOff>123825</xdr:rowOff>
    </xdr:from>
    <xdr:to>
      <xdr:col>14</xdr:col>
      <xdr:colOff>19050</xdr:colOff>
      <xdr:row>11</xdr:row>
      <xdr:rowOff>76200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7DBCBC-DC0F-4BFF-B320-F68D68A7F4BF}"/>
            </a:ext>
          </a:extLst>
        </xdr:cNvPr>
        <xdr:cNvSpPr/>
      </xdr:nvSpPr>
      <xdr:spPr>
        <a:xfrm>
          <a:off x="7362825" y="2447925"/>
          <a:ext cx="200025" cy="3810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180975</xdr:rowOff>
    </xdr:from>
    <xdr:to>
      <xdr:col>3</xdr:col>
      <xdr:colOff>504825</xdr:colOff>
      <xdr:row>9</xdr:row>
      <xdr:rowOff>133350</xdr:rowOff>
    </xdr:to>
    <xdr:pic>
      <xdr:nvPicPr>
        <xdr:cNvPr id="11265" name="Picture 1" descr="http://didobonaparte.files.wordpress.com/2010/04/paten.jpg?w=180&amp;h=1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40F241-37BC-43D5-88EE-4E28DF78C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80975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</xdr:row>
      <xdr:rowOff>28575</xdr:rowOff>
    </xdr:from>
    <xdr:to>
      <xdr:col>5</xdr:col>
      <xdr:colOff>381000</xdr:colOff>
      <xdr:row>22</xdr:row>
      <xdr:rowOff>9525</xdr:rowOff>
    </xdr:to>
    <xdr:pic>
      <xdr:nvPicPr>
        <xdr:cNvPr id="11266" name="Picture 3" descr="http://www.integratedcatholiclife.org/wp-content/uploads/benedict-communion-tongue.jpg">
          <a:extLst>
            <a:ext uri="{FF2B5EF4-FFF2-40B4-BE49-F238E27FC236}">
              <a16:creationId xmlns:a16="http://schemas.microsoft.com/office/drawing/2014/main" id="{A38D7369-FBED-4773-AC40-39274672A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71700"/>
          <a:ext cx="28575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11</xdr:row>
      <xdr:rowOff>19050</xdr:rowOff>
    </xdr:from>
    <xdr:to>
      <xdr:col>12</xdr:col>
      <xdr:colOff>180975</xdr:colOff>
      <xdr:row>22</xdr:row>
      <xdr:rowOff>142875</xdr:rowOff>
    </xdr:to>
    <xdr:pic>
      <xdr:nvPicPr>
        <xdr:cNvPr id="11267" name="BLOGGER_PHOTO_ID_5365124856635003890" descr="http://1.bp.blogspot.com/_WPjZST8SC40/SnTAoadZE_I/AAAAAAAAuII/FTdrp0vbGnc/s400/cw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FD7E03-9D90-4D07-8EC7-A6D46A963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2162175"/>
          <a:ext cx="29527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5</xdr:row>
      <xdr:rowOff>180975</xdr:rowOff>
    </xdr:from>
    <xdr:to>
      <xdr:col>4</xdr:col>
      <xdr:colOff>342900</xdr:colOff>
      <xdr:row>12</xdr:row>
      <xdr:rowOff>152400</xdr:rowOff>
    </xdr:to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id="{B61E2F3E-26FB-408F-B547-D4A5C3A739DB}"/>
            </a:ext>
          </a:extLst>
        </xdr:cNvPr>
        <xdr:cNvSpPr/>
      </xdr:nvSpPr>
      <xdr:spPr>
        <a:xfrm>
          <a:off x="1190625" y="1504950"/>
          <a:ext cx="1371600" cy="1304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85724</xdr:colOff>
      <xdr:row>6</xdr:row>
      <xdr:rowOff>0</xdr:rowOff>
    </xdr:from>
    <xdr:to>
      <xdr:col>8</xdr:col>
      <xdr:colOff>419099</xdr:colOff>
      <xdr:row>12</xdr:row>
      <xdr:rowOff>180975</xdr:rowOff>
    </xdr:to>
    <xdr:sp macro="" textlink="">
      <xdr:nvSpPr>
        <xdr:cNvPr id="87" name="Rectangle 86">
          <a:extLst>
            <a:ext uri="{FF2B5EF4-FFF2-40B4-BE49-F238E27FC236}">
              <a16:creationId xmlns:a16="http://schemas.microsoft.com/office/drawing/2014/main" id="{6E623329-EFFE-49D3-8DDA-5BF457C6BE50}"/>
            </a:ext>
          </a:extLst>
        </xdr:cNvPr>
        <xdr:cNvSpPr/>
      </xdr:nvSpPr>
      <xdr:spPr>
        <a:xfrm>
          <a:off x="5734049" y="1323975"/>
          <a:ext cx="1304925" cy="13239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6</xdr:row>
      <xdr:rowOff>0</xdr:rowOff>
    </xdr:from>
    <xdr:to>
      <xdr:col>6</xdr:col>
      <xdr:colOff>152400</xdr:colOff>
      <xdr:row>12</xdr:row>
      <xdr:rowOff>161925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8F6958CA-7DDB-4B66-8CB8-190268157AF2}"/>
            </a:ext>
          </a:extLst>
        </xdr:cNvPr>
        <xdr:cNvSpPr/>
      </xdr:nvSpPr>
      <xdr:spPr>
        <a:xfrm>
          <a:off x="3048000" y="1514475"/>
          <a:ext cx="1238250" cy="1304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809625</xdr:colOff>
      <xdr:row>9</xdr:row>
      <xdr:rowOff>9526</xdr:rowOff>
    </xdr:from>
    <xdr:to>
      <xdr:col>3</xdr:col>
      <xdr:colOff>923925</xdr:colOff>
      <xdr:row>9</xdr:row>
      <xdr:rowOff>152400</xdr:rowOff>
    </xdr:to>
    <xdr:sp macro="" textlink="">
      <xdr:nvSpPr>
        <xdr:cNvPr id="89" name="Cross 88">
          <a:extLst>
            <a:ext uri="{FF2B5EF4-FFF2-40B4-BE49-F238E27FC236}">
              <a16:creationId xmlns:a16="http://schemas.microsoft.com/office/drawing/2014/main" id="{0019EA33-B880-4962-AB6B-F0608D55A4AB}"/>
            </a:ext>
          </a:extLst>
        </xdr:cNvPr>
        <xdr:cNvSpPr/>
      </xdr:nvSpPr>
      <xdr:spPr>
        <a:xfrm>
          <a:off x="1809750" y="2095501"/>
          <a:ext cx="114300" cy="14287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638175</xdr:colOff>
      <xdr:row>8</xdr:row>
      <xdr:rowOff>180975</xdr:rowOff>
    </xdr:from>
    <xdr:to>
      <xdr:col>5</xdr:col>
      <xdr:colOff>752475</xdr:colOff>
      <xdr:row>9</xdr:row>
      <xdr:rowOff>133350</xdr:rowOff>
    </xdr:to>
    <xdr:sp macro="" textlink="">
      <xdr:nvSpPr>
        <xdr:cNvPr id="90" name="Cross 89">
          <a:extLst>
            <a:ext uri="{FF2B5EF4-FFF2-40B4-BE49-F238E27FC236}">
              <a16:creationId xmlns:a16="http://schemas.microsoft.com/office/drawing/2014/main" id="{03203584-E432-4087-8C9A-C82F5BE045C7}"/>
            </a:ext>
          </a:extLst>
        </xdr:cNvPr>
        <xdr:cNvSpPr/>
      </xdr:nvSpPr>
      <xdr:spPr>
        <a:xfrm>
          <a:off x="4562475" y="1885950"/>
          <a:ext cx="114300" cy="142875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657225</xdr:colOff>
      <xdr:row>8</xdr:row>
      <xdr:rowOff>171452</xdr:rowOff>
    </xdr:from>
    <xdr:to>
      <xdr:col>7</xdr:col>
      <xdr:colOff>809625</xdr:colOff>
      <xdr:row>9</xdr:row>
      <xdr:rowOff>142876</xdr:rowOff>
    </xdr:to>
    <xdr:sp macro="" textlink="">
      <xdr:nvSpPr>
        <xdr:cNvPr id="91" name="Cross 90">
          <a:extLst>
            <a:ext uri="{FF2B5EF4-FFF2-40B4-BE49-F238E27FC236}">
              <a16:creationId xmlns:a16="http://schemas.microsoft.com/office/drawing/2014/main" id="{265B3657-7438-459E-AA9D-E0DD224383B7}"/>
            </a:ext>
          </a:extLst>
        </xdr:cNvPr>
        <xdr:cNvSpPr/>
      </xdr:nvSpPr>
      <xdr:spPr>
        <a:xfrm>
          <a:off x="6305550" y="1876427"/>
          <a:ext cx="152400" cy="16192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190500</xdr:colOff>
      <xdr:row>14</xdr:row>
      <xdr:rowOff>38101</xdr:rowOff>
    </xdr:from>
    <xdr:to>
      <xdr:col>2</xdr:col>
      <xdr:colOff>329434</xdr:colOff>
      <xdr:row>15</xdr:row>
      <xdr:rowOff>76201</xdr:rowOff>
    </xdr:to>
    <xdr:pic>
      <xdr:nvPicPr>
        <xdr:cNvPr id="12295" name="Picture 92" descr="http://eastersbooks.com/images/P/pi_174.jpeg">
          <a:extLst>
            <a:ext uri="{FF2B5EF4-FFF2-40B4-BE49-F238E27FC236}">
              <a16:creationId xmlns:a16="http://schemas.microsoft.com/office/drawing/2014/main" id="{BD484068-EEC9-4A80-A494-186C714E2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895601"/>
          <a:ext cx="338959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14</xdr:row>
      <xdr:rowOff>133351</xdr:rowOff>
    </xdr:from>
    <xdr:to>
      <xdr:col>1</xdr:col>
      <xdr:colOff>119884</xdr:colOff>
      <xdr:row>15</xdr:row>
      <xdr:rowOff>171451</xdr:rowOff>
    </xdr:to>
    <xdr:pic>
      <xdr:nvPicPr>
        <xdr:cNvPr id="12296" name="Picture 94" descr="http://eastersbooks.com/images/P/pi_174.jpeg">
          <a:extLst>
            <a:ext uri="{FF2B5EF4-FFF2-40B4-BE49-F238E27FC236}">
              <a16:creationId xmlns:a16="http://schemas.microsoft.com/office/drawing/2014/main" id="{9FF1F8C0-F8FB-4CB5-B059-241EE039A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990851"/>
          <a:ext cx="338959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19</xdr:row>
      <xdr:rowOff>76200</xdr:rowOff>
    </xdr:from>
    <xdr:to>
      <xdr:col>5</xdr:col>
      <xdr:colOff>857250</xdr:colOff>
      <xdr:row>20</xdr:row>
      <xdr:rowOff>171450</xdr:rowOff>
    </xdr:to>
    <xdr:pic>
      <xdr:nvPicPr>
        <xdr:cNvPr id="12297" name="Picture 99" descr="http://chartranddesign.com/N-1848.gif">
          <a:extLst>
            <a:ext uri="{FF2B5EF4-FFF2-40B4-BE49-F238E27FC236}">
              <a16:creationId xmlns:a16="http://schemas.microsoft.com/office/drawing/2014/main" id="{09C182AA-DE8C-4AF6-BC91-98E648AA3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3886200"/>
          <a:ext cx="200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771525</xdr:colOff>
      <xdr:row>8</xdr:row>
      <xdr:rowOff>123825</xdr:rowOff>
    </xdr:from>
    <xdr:to>
      <xdr:col>7</xdr:col>
      <xdr:colOff>771525</xdr:colOff>
      <xdr:row>10</xdr:row>
      <xdr:rowOff>57150</xdr:rowOff>
    </xdr:to>
    <xdr:pic>
      <xdr:nvPicPr>
        <xdr:cNvPr id="12298" name="Picture 100" descr="http://chartranddesign.com/N-1848.gif">
          <a:extLst>
            <a:ext uri="{FF2B5EF4-FFF2-40B4-BE49-F238E27FC236}">
              <a16:creationId xmlns:a16="http://schemas.microsoft.com/office/drawing/2014/main" id="{F39118CA-AB4E-438D-A43E-8AE5A644F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18288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695325</xdr:colOff>
      <xdr:row>20</xdr:row>
      <xdr:rowOff>104775</xdr:rowOff>
    </xdr:from>
    <xdr:to>
      <xdr:col>9</xdr:col>
      <xdr:colOff>200025</xdr:colOff>
      <xdr:row>22</xdr:row>
      <xdr:rowOff>171450</xdr:rowOff>
    </xdr:to>
    <xdr:pic>
      <xdr:nvPicPr>
        <xdr:cNvPr id="12299" name="Picture 101" descr="http://thecatholicspirit.com/wp-content/uploads/2012/04/chalice.jpg">
          <a:extLst>
            <a:ext uri="{FF2B5EF4-FFF2-40B4-BE49-F238E27FC236}">
              <a16:creationId xmlns:a16="http://schemas.microsoft.com/office/drawing/2014/main" id="{B3940768-73C5-4D2F-BA4C-8631FB49C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4114800"/>
          <a:ext cx="295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7</xdr:row>
      <xdr:rowOff>95250</xdr:rowOff>
    </xdr:from>
    <xdr:to>
      <xdr:col>0</xdr:col>
      <xdr:colOff>723900</xdr:colOff>
      <xdr:row>9</xdr:row>
      <xdr:rowOff>142875</xdr:rowOff>
    </xdr:to>
    <xdr:pic>
      <xdr:nvPicPr>
        <xdr:cNvPr id="12300" name="Picture 102" descr="http://www.oconnorsinc.com/prodimg/CATB55_13.JPG">
          <a:extLst>
            <a:ext uri="{FF2B5EF4-FFF2-40B4-BE49-F238E27FC236}">
              <a16:creationId xmlns:a16="http://schemas.microsoft.com/office/drawing/2014/main" id="{5552A2BE-F27F-4CE6-AC85-9F7DA91C3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798111">
          <a:off x="533400" y="1609725"/>
          <a:ext cx="190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904875</xdr:colOff>
      <xdr:row>19</xdr:row>
      <xdr:rowOff>57150</xdr:rowOff>
    </xdr:from>
    <xdr:to>
      <xdr:col>5</xdr:col>
      <xdr:colOff>1162050</xdr:colOff>
      <xdr:row>22</xdr:row>
      <xdr:rowOff>123825</xdr:rowOff>
    </xdr:to>
    <xdr:pic>
      <xdr:nvPicPr>
        <xdr:cNvPr id="12301" name="Picture 103" descr="http://www.wattsandco.com/media/catalog/product/cache/1/image/9df78eab33525d08d6e5fb8d27136e95/Chapel_Purificat_49ab9bd6afe8e.jpg">
          <a:extLst>
            <a:ext uri="{FF2B5EF4-FFF2-40B4-BE49-F238E27FC236}">
              <a16:creationId xmlns:a16="http://schemas.microsoft.com/office/drawing/2014/main" id="{FD56F9DC-68C3-4294-B53E-6BA969010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3867150"/>
          <a:ext cx="257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5</xdr:row>
      <xdr:rowOff>9525</xdr:rowOff>
    </xdr:from>
    <xdr:to>
      <xdr:col>9</xdr:col>
      <xdr:colOff>609600</xdr:colOff>
      <xdr:row>8</xdr:row>
      <xdr:rowOff>28575</xdr:rowOff>
    </xdr:to>
    <xdr:pic>
      <xdr:nvPicPr>
        <xdr:cNvPr id="12302" name="Picture 104" descr="Pure Beeswax Altar Candles">
          <a:extLst>
            <a:ext uri="{FF2B5EF4-FFF2-40B4-BE49-F238E27FC236}">
              <a16:creationId xmlns:a16="http://schemas.microsoft.com/office/drawing/2014/main" id="{AEB9B285-B8CB-45F7-BFF9-8E746CCC7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1143000"/>
          <a:ext cx="542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4</xdr:row>
      <xdr:rowOff>190500</xdr:rowOff>
    </xdr:from>
    <xdr:to>
      <xdr:col>2</xdr:col>
      <xdr:colOff>590550</xdr:colOff>
      <xdr:row>7</xdr:row>
      <xdr:rowOff>171450</xdr:rowOff>
    </xdr:to>
    <xdr:pic>
      <xdr:nvPicPr>
        <xdr:cNvPr id="12303" name="Picture 105" descr="Pure Beeswax Altar Candles">
          <a:extLst>
            <a:ext uri="{FF2B5EF4-FFF2-40B4-BE49-F238E27FC236}">
              <a16:creationId xmlns:a16="http://schemas.microsoft.com/office/drawing/2014/main" id="{57D8B11B-23B8-4CCC-AE96-D9EE35AB6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123950"/>
          <a:ext cx="45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8</xdr:row>
      <xdr:rowOff>190500</xdr:rowOff>
    </xdr:from>
    <xdr:to>
      <xdr:col>2</xdr:col>
      <xdr:colOff>590550</xdr:colOff>
      <xdr:row>12</xdr:row>
      <xdr:rowOff>28575</xdr:rowOff>
    </xdr:to>
    <xdr:pic>
      <xdr:nvPicPr>
        <xdr:cNvPr id="12304" name="Picture 106" descr="Pure Beeswax Altar Candles">
          <a:extLst>
            <a:ext uri="{FF2B5EF4-FFF2-40B4-BE49-F238E27FC236}">
              <a16:creationId xmlns:a16="http://schemas.microsoft.com/office/drawing/2014/main" id="{DD4FFDE9-21F8-4E8E-B22C-A2AFD698A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895475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9</xdr:row>
      <xdr:rowOff>9525</xdr:rowOff>
    </xdr:from>
    <xdr:to>
      <xdr:col>9</xdr:col>
      <xdr:colOff>609600</xdr:colOff>
      <xdr:row>12</xdr:row>
      <xdr:rowOff>28575</xdr:rowOff>
    </xdr:to>
    <xdr:pic>
      <xdr:nvPicPr>
        <xdr:cNvPr id="12305" name="Picture 107" descr="Pure Beeswax Altar Candles">
          <a:extLst>
            <a:ext uri="{FF2B5EF4-FFF2-40B4-BE49-F238E27FC236}">
              <a16:creationId xmlns:a16="http://schemas.microsoft.com/office/drawing/2014/main" id="{4C1E6F8A-4456-451A-829E-11277AA78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905000"/>
          <a:ext cx="5238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23</xdr:row>
      <xdr:rowOff>95250</xdr:rowOff>
    </xdr:from>
    <xdr:to>
      <xdr:col>5</xdr:col>
      <xdr:colOff>647700</xdr:colOff>
      <xdr:row>28</xdr:row>
      <xdr:rowOff>0</xdr:rowOff>
    </xdr:to>
    <xdr:pic>
      <xdr:nvPicPr>
        <xdr:cNvPr id="12306" name="Picture 108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D6F896C0-827E-418B-B0BE-2DD2D919A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4695825"/>
          <a:ext cx="2667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21</xdr:row>
      <xdr:rowOff>28575</xdr:rowOff>
    </xdr:from>
    <xdr:to>
      <xdr:col>5</xdr:col>
      <xdr:colOff>838200</xdr:colOff>
      <xdr:row>22</xdr:row>
      <xdr:rowOff>142875</xdr:rowOff>
    </xdr:to>
    <xdr:pic>
      <xdr:nvPicPr>
        <xdr:cNvPr id="12307" name="Picture 109" descr="http://chartranddesign.com/N-1848.gif">
          <a:extLst>
            <a:ext uri="{FF2B5EF4-FFF2-40B4-BE49-F238E27FC236}">
              <a16:creationId xmlns:a16="http://schemas.microsoft.com/office/drawing/2014/main" id="{EF46CD88-11CD-4CED-BBB9-B13DC86B2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229100"/>
          <a:ext cx="1714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19</xdr:row>
      <xdr:rowOff>57150</xdr:rowOff>
    </xdr:from>
    <xdr:to>
      <xdr:col>5</xdr:col>
      <xdr:colOff>638175</xdr:colOff>
      <xdr:row>20</xdr:row>
      <xdr:rowOff>142875</xdr:rowOff>
    </xdr:to>
    <xdr:pic>
      <xdr:nvPicPr>
        <xdr:cNvPr id="12308" name="Picture 110" descr="http://chartranddesign.com/N-1848.gif">
          <a:extLst>
            <a:ext uri="{FF2B5EF4-FFF2-40B4-BE49-F238E27FC236}">
              <a16:creationId xmlns:a16="http://schemas.microsoft.com/office/drawing/2014/main" id="{47D5349B-B329-40E0-92BE-51D521BAE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8671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20</xdr:row>
      <xdr:rowOff>180975</xdr:rowOff>
    </xdr:from>
    <xdr:to>
      <xdr:col>5</xdr:col>
      <xdr:colOff>619125</xdr:colOff>
      <xdr:row>22</xdr:row>
      <xdr:rowOff>104775</xdr:rowOff>
    </xdr:to>
    <xdr:pic>
      <xdr:nvPicPr>
        <xdr:cNvPr id="12309" name="Picture 111" descr="http://chartranddesign.com/N-1848.gif">
          <a:extLst>
            <a:ext uri="{FF2B5EF4-FFF2-40B4-BE49-F238E27FC236}">
              <a16:creationId xmlns:a16="http://schemas.microsoft.com/office/drawing/2014/main" id="{9388F503-6DAC-4797-8C68-5F4F1269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191000"/>
          <a:ext cx="1714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14</xdr:row>
      <xdr:rowOff>171450</xdr:rowOff>
    </xdr:from>
    <xdr:to>
      <xdr:col>9</xdr:col>
      <xdr:colOff>0</xdr:colOff>
      <xdr:row>17</xdr:row>
      <xdr:rowOff>95250</xdr:rowOff>
    </xdr:to>
    <xdr:pic>
      <xdr:nvPicPr>
        <xdr:cNvPr id="12310" name="irc_mi" descr="http://images.replacements.com/images/images5/crystal/W/l_g_wright_paneled_thistle_cruet_no_stopper_P0000228071S0018T2.jp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8F95D4-56F0-4D7E-95F7-50D442B7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3028950"/>
          <a:ext cx="323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14</xdr:row>
      <xdr:rowOff>57150</xdr:rowOff>
    </xdr:from>
    <xdr:to>
      <xdr:col>0</xdr:col>
      <xdr:colOff>523875</xdr:colOff>
      <xdr:row>16</xdr:row>
      <xdr:rowOff>85725</xdr:rowOff>
    </xdr:to>
    <xdr:pic>
      <xdr:nvPicPr>
        <xdr:cNvPr id="12311" name="irc_mi" descr="https://www.catholicchurchsupply.com/items/resized/largeLast-Supper-Bronze-Tabernacle11870lg.jp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0B62DCA-3389-4962-9DDD-E75F11A3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23154">
          <a:off x="9525" y="2914650"/>
          <a:ext cx="514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</xdr:row>
      <xdr:rowOff>19050</xdr:rowOff>
    </xdr:from>
    <xdr:to>
      <xdr:col>0</xdr:col>
      <xdr:colOff>304800</xdr:colOff>
      <xdr:row>21</xdr:row>
      <xdr:rowOff>0</xdr:rowOff>
    </xdr:to>
    <xdr:pic>
      <xdr:nvPicPr>
        <xdr:cNvPr id="12312" name="Picture 116" descr="tabernacle lamp, or ner tamid">
          <a:extLst>
            <a:ext uri="{FF2B5EF4-FFF2-40B4-BE49-F238E27FC236}">
              <a16:creationId xmlns:a16="http://schemas.microsoft.com/office/drawing/2014/main" id="{46469A6B-F15D-488F-94CE-876BEC97A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38550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866775</xdr:colOff>
      <xdr:row>21</xdr:row>
      <xdr:rowOff>57150</xdr:rowOff>
    </xdr:from>
    <xdr:to>
      <xdr:col>8</xdr:col>
      <xdr:colOff>209550</xdr:colOff>
      <xdr:row>22</xdr:row>
      <xdr:rowOff>95250</xdr:rowOff>
    </xdr:to>
    <xdr:pic>
      <xdr:nvPicPr>
        <xdr:cNvPr id="12313" name="irc_mi" descr="http://churchsupplies.com.au/wp-content/uploads/2011/07/silver_font_bowl.jp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E7D8E3E-60F1-4F02-BEEB-F3055B217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2576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135364</xdr:colOff>
      <xdr:row>10</xdr:row>
      <xdr:rowOff>66675</xdr:rowOff>
    </xdr:from>
    <xdr:to>
      <xdr:col>0</xdr:col>
      <xdr:colOff>781049</xdr:colOff>
      <xdr:row>12</xdr:row>
      <xdr:rowOff>133350</xdr:rowOff>
    </xdr:to>
    <xdr:pic>
      <xdr:nvPicPr>
        <xdr:cNvPr id="12314" name="irc_mi" descr="http://www.serenity-wjs.com/site/images/presiders/PC-005.jp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A9589E4-A080-45B1-8849-730C54B51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333714">
          <a:off x="135364" y="2152650"/>
          <a:ext cx="64568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21</xdr:row>
      <xdr:rowOff>0</xdr:rowOff>
    </xdr:from>
    <xdr:to>
      <xdr:col>5</xdr:col>
      <xdr:colOff>438150</xdr:colOff>
      <xdr:row>22</xdr:row>
      <xdr:rowOff>47625</xdr:rowOff>
    </xdr:to>
    <xdr:pic>
      <xdr:nvPicPr>
        <xdr:cNvPr id="12315" name="Picture 28" descr="http://eastersbooks.com/images/P/pi_174.jpeg">
          <a:extLst>
            <a:ext uri="{FF2B5EF4-FFF2-40B4-BE49-F238E27FC236}">
              <a16:creationId xmlns:a16="http://schemas.microsoft.com/office/drawing/2014/main" id="{E87D1CA7-F83D-4235-B4E0-055E19996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200525"/>
          <a:ext cx="3714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19</xdr:row>
      <xdr:rowOff>114300</xdr:rowOff>
    </xdr:from>
    <xdr:to>
      <xdr:col>5</xdr:col>
      <xdr:colOff>447675</xdr:colOff>
      <xdr:row>20</xdr:row>
      <xdr:rowOff>180975</xdr:rowOff>
    </xdr:to>
    <xdr:pic>
      <xdr:nvPicPr>
        <xdr:cNvPr id="12316" name="Picture 29" descr="http://eastersbooks.com/images/P/pi_174.jpeg">
          <a:extLst>
            <a:ext uri="{FF2B5EF4-FFF2-40B4-BE49-F238E27FC236}">
              <a16:creationId xmlns:a16="http://schemas.microsoft.com/office/drawing/2014/main" id="{D072E050-132D-4A13-A08B-EDA4A8970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9243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21</xdr:row>
      <xdr:rowOff>104775</xdr:rowOff>
    </xdr:from>
    <xdr:to>
      <xdr:col>4</xdr:col>
      <xdr:colOff>504825</xdr:colOff>
      <xdr:row>21</xdr:row>
      <xdr:rowOff>114300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3C9DF4-8AB9-4AA0-A976-6FD3C5C4515B}"/>
            </a:ext>
          </a:extLst>
        </xdr:cNvPr>
        <xdr:cNvCxnSpPr/>
      </xdr:nvCxnSpPr>
      <xdr:spPr>
        <a:xfrm flipV="1">
          <a:off x="3200400" y="4305300"/>
          <a:ext cx="32385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304800</xdr:colOff>
      <xdr:row>13</xdr:row>
      <xdr:rowOff>114300</xdr:rowOff>
    </xdr:to>
    <xdr:sp macro="" textlink="">
      <xdr:nvSpPr>
        <xdr:cNvPr id="12318" name="AutoShape 1" descr="data:image/jpeg;base64,/9j/4AAQSkZJRgABAQAAAQABAAD/2wCEAAkGBhQSERQUEBQWFBAUGBUVFhgYFhYZFRgVFxcWFhoXGBYXHCYfFx0mGhgXHzIgJSksLiw4Gh4xNzArNiYrLCkBCQoKBQUFDQUFDSkYEhgpKSkpKSkpKSkpKSkpKSkpKSkpKSkpKSkpKSkpKSkpKSkpKSkpKSkpKSkpKSkpKSkpKf/AABEIARAAuQMBIgACEQEDEQH/xAAcAAEAAgIDAQAAAAAAAAAAAAAABgcEBQEDCAL/xABIEAACAQMDAwMBBQUEBgcJAQABAgMABBEFEiEGEzEHIkFRFDJhcYEjM0KRoQhScrEVJGKCkrM0NUN0tMHwFyVTVHPD0dLhFv/EABQBAQAAAAAAAAAAAAAAAAAAAAD/xAAUEQEAAAAAAAAAAAAAAAAAAAAA/9oADAMBAAIRAxEAPwC8aUpQKUpQKUpQKVwa6nulUgMyhj4BIBPxwDyaDupXANc0ClKUClKUClKUClKUClKUClKUClKUClKUClKUHBqB9ReoUpuDZ6RCLq8X947cW8P13uCMt44BHn5PFZXqhrk0NtHBaEi7vJVt4iv3lB5dx+S/PxuzW66V6YhsLZYIBwvLN/FI5Hukc/JP9OB4FBG7T0/up13alqVw7kk9u2fsQrk5x7V3PjjBOMVkt6RadyTB3JDkh5ZJpG3Hxz3ASM84yPz+amlKCs9O9L760YvZ6rJn4iljL2+3n27WkbAGeCORWwj62ubKRY9ZhRI3YIl3ASbYkjxKHO6E/iePPwM1KdX6ktrUZup4oQfG9wpPxwDyajtp17pep77VZkkEgKlHWSPuA44TuBdxyfA54yPrQTGKZWAKkFSAQRyCDyCCOCK7KrjTbttDdLa6kL6XIdttOw90DkjEMxAxsIJIf4wcgDxYsb5Gfig+qUpQKUpQKUpQKUpQKUpQKUpQKUpQKUrg0EJ6bk+16tfzv7ltClpb5z7Dt3TkL4BZto3fIUVN6rD0m1NpL7VsgiOWfvxfQr3JoSw+eTHj/dNWfQKwNW1qG3jMk0iogB/Ek/RFHLt9FAJPFZdx9xvyP+VU/wCi3RLvHDfXxZ+2u2yRjwiEszS4+pZmxn8T8rgJLoPQguZ5NQ1SFJLiUr2YnG5YIV+4pXJDOeCc5wc4+alWtdM213EIrmFJYwCFBH3eMewjBTj5BFajqf1Ms7CRIpnZ5nONkS73X8WAPtznx5P0rdnXYjbfaYyZYSncUxKXZ1xxsVRlifGP54oK/wBf6PbToZZITJeaYUP2qznk3kRjnuwSN91kA8fh5yBiR+lVs6aZB3C5Vt7xCRsusDMTErH6hNvA4FRqw9RLnUYb+M6fJFHGkkZbcC6lvaVaNlBLiMs+Fz93H8QNWZZFNi9ogx7V2EHKlMe0g/Ixjn8qDvpSlApSlApSlApSlApSlApSlApSlArg1zXBoIj6WFf9HRkY3dy7B8Z/6XOcH9Dn9akI12373Y78X2kc9ruJ3fG793nd458VAftz2KaxaRsVlRJ760OOWjmQs2wfOyYMP1H6dWi+nTsnb7qxQxdl4pUhRpZbgxxTG8W4Ylie6XTHgrx+NBL+udf+y2jsvunl/YwIDhnml9iKvznJz+lZ3TWmm3s7eBjloYYoyfqUQKT/ADFafQvTyKGf7TcSy3l4M7ZZiDsBAGI4x7U4+cZ5NSsCgjo9PrAXMdyttGs8RJVlG0biSd7KvDMCSQxGR/KtjqetwWuwSsFLkiNFVnkcjkhIowWbHzgcVsTWNZ3Ucw3xMjjldykNgg8rkeCD5FBj6Nr0F0rNbvu2nDe1lYNjwVcAg4H9K0/Szdm8vbMcRIY7mEZPC3G7eqj4USo5H+MjAAFZmv6u6yQ29rg3MjozZBYR2wb9pK3wMgFFz5Y8ZwcYOjoW1i+kA9iQWkJPx3P2spAP4K6ZHn3D60EspSuGoG6ma889WdW366ldXMNzILG1vIYGjEzCPjPt7YOCD2n3cfPzW56j6uuouoisEkssKwmRLcSssTkWrSD2k7eT7vHP54oLtzXOao70/wDV+6NvfTX4M8VskciuAiEO7dtIjtXw7HIbHG1s54rd6F6x3DXKRX1ibdZopJoiC24okbyA7WAyCEIzx8UFrUqlLb+0iGZFNiQWcKf24OEJAyP2fJ5PHA8c/S66BSlKBSlKBSlKBSlKDQdUdKrdhXRu1dxZMMwUMVyMMjKeJI2GQyHgg/Wqp1/TJ4YBp99PNZo+fs8onD6e7LgrExZO9CmBwruQMZ5q9ax72wjmQpKiyIfKuoZT+anig0XQvWMeoWyurL30G2ZAwYo4JXOR5VipIPyKkuai176fW4RfsSiyuI89qaFQGUn4ceJkPyrZz+Hmo7H6m3Nndiy1K0eWYgGOW0UuJVJ2huy2COc5weDxj5oLLrRXHRts8jybZEeQ7n7VxcQhmxjcywyKpbAGWxk/NYMfXxYgLp+o7jwM2wUZ/FncKv5kgVGPUD1I1CzESrZRxGd2jjd5RLyNoG5IwFU+7ONzDg/Sgk+ozQaam21i7l5ckiKPczzTygYDSSSMXKIMZZmwo/QHZ9MaIbaHDtvnkYzTv/fmfBYj6KOFUfAVR8Vi9L9J/ZyZriVrm+kAEsz4yAP+ziUDEceedo8+T8YkVBi6jqUdvG0s7rHEgyzMcAD/ANfFaTpz1Csb9zHaTh5AMlSro235IDqNwGfitf6vaIbrTJY1kjjYMjgyOERip+5vYgKTnAJ4zjx5FOdLa/bwLLM8Rh1exgaOEDCwyEAxlpI8Z7qq5JycNjPnNBpdU0rUZhdy9qcQSXBeSMLIFaSRpHDCLHuA2+ece361MLSyuJdctpmhlw1nHuJR8Bzp5BBbGM7jj861/T3UGoqba7hl1C5leT9tG8MrWpiLYO2TcQfGOFGOcYxzkjVtcvLi/jsLmR1t7hsqHRWCl5EXYWx7QF5GfpxQavoyW9tLHUUgt5hcSi2IzA5xEjSLIQGXBP7RPg+Sf4c1xoWlStfQuEvJD9nm7rzxPkTG2uNyqefZkgDJycn61JOrfUC907UZ45pHZJLRBGu8FUma3Qd0AfPeV/55qOJ1deXL2sV3fXUESws5eISNKxZ3YMVjIL8bACTgAceeQnnoR0yhs5TeWy9xbjchmhG4Dtx8rvXOMj4q4M153uvULU4rSzYzP3Uu5ogzqyieJVgZO6rAFhl2GeDg/UZrYalqHUNpZXklyZAe5GQ4MblEPc7jR7CdiZEYzjjPGOSAvjNc1VHotrF1ch3lvftMPbG9H/fxT7vGPPbKeGzg/QEEVa9ApSlApSlApSlArpu7lY0Z5GCIgLMxICqoGSST4AFdpNVz1bdnVL1dLgJ+zQlZdQcEgFc5W3DD5byeeMfVSKDUX/r+rTCGxtHmd2EcLOwRHZnCKQoBO0nPyD+XONfcXOqaXqTahqcIuoJI+y723KRIWVgFDKCmCP4sBs/eJr49cNI+xyadeWsYQW5WIAD2L2mE0S48DnufnU30f1i02eFXe4WByPdHJkMrYGR4ww/EcH+lBudF66sbpS0FzEdoywZgjqOMlkfBA58+KgnqLENbmtrPT3EixOZZ7hMPBErLhRvBw7Hk4B/88RbrfqFNVvIH0yye4gs2MsrLDgyjcjFSMZxhfDDJ3Hj6zt/XbS44gUMhbH7pYSrKcH2knCD6ZDGg059TrvSLlbPWAtwhVGS4i4ftn27mT+LBVsjg5B85FWvpeqRXESywSLJE4yrKcg84/nnjHx4rzp1LpF/rV5FMyLG9x7YICT3I7VCczuMe2PcT7mILE+0EYqw5+i7nR2+0aPmaDA+0WjsfcFHMkOSSG88cnnGG8UEv6+6SGpWb22/tsxVlbG4BkORkZGQeR+ufiq80j0Ck7rvf3YlUxGIbA24ewRoSW+FUDA/2QPFWX0r1dBfw9y3Y5B2vG2BLG2SNsifwnj9a3lBTfT3pFqUMkUU2oY0+J94SGWZXIznaBtAUMfPuOMkjk1K+gfT+Swur6aSRHW7feoUMCvvkfBz/AIx4+lTmlBU/qv6S3GpXaT2rwIBEI2EhdSSrMQfZG2eCB8eKap6U3kU9tc6VcRRXENvHbv3AQp2R9ssuEYEH6FfIzmrYpQUrd+id41tbIbmOSdLiW4maR5duXEQ2o2ws37skltvJqw/UDQ7q6tDHYT9icOr5yQHUBgYmIBwDkHxg4weCak9KCqPST05u7K5uLm8WKLuoUWKMg8llckBfaq8YAB+fgDm16UoFKUoFKUoFKVj39+kMbyysEijUu7HwFUZJoI36g9ZGxgVYV7l7cN2raP8AvSHA3HjwuQfx4HzkZXQ/Sa2FsI/vTue5cSZJMkzfebJ+M8D/APJNRnoXTZL+7fV7tSqsDHYxMP3cPjukZ4Zvd/xE+CuLHAoNX1P03FfW0lvOD25AOQcMrA5VgfqCM1Rk3SkulSIl/YLe2kbl47iGMGQKQxKupBDAH3bZBwfDEcV6Irgigoqx6vtHTc072xB3pGsF1vifILBXjJVlZSVJOCcLkHGTk6nevJEdsMdjY5z9sv4IO8W8/sYQm5nJDHPPzjGBV14qkOvWXUZ9UkYMYNMgWKLlgPtLOC744BICsvOeMH6UE/8ATaSxeGR7GZrmQsBcTyb+/I4HBfuchcZ2qPaOcfOZjtqstMQWHULRrhYNStxKAAFAnizkAA45AY+OS4+hzZpNBBOsOhZBKb/SW7OpKPcOO1cLjlJFPG48e78B4OGG06F65j1CJgR2ruE7biBuGjcHB4PJXIPP6HmpPVb+pnSEsbf6V05u3fW65kUD2zRL53D5IXyPkDHkLQWTStZ07raXdrDcR5CTIHAPkE+VP4g5H6Vs6BSlKBSlKBSlKBSlKBSlKDg1W3VjnVr5dNiJ+x25El+65wSCGjtww+SRk/l9UxUh666na2jSG2G+/uiYrZPgNxulb4CoDuOfw/Gs3pHpeOxt1iT3OffLIfvyyty0jHyST/IYoNxb26oqqgCqoCqB4AAwAPwxXxeXiRRvJIwWNFLsx8BVGST+grvqIerN4sekXhc43R7F8cs7BQBnz5z+hoJPY3qTRpLEweORQ6MPDKwyD/Ksiqf9PPVOBdPgt4bW5luYYwhjhiLKWGfcXzhd33iT4JNSiGXWLwfdg02I85b/AFm45+NvEafryP50Ek6j11LO2muJCNsSFsEgbmx7VB+rNgD86qXp+1b/APzF/cSYMt208zEDGf2gT4AxyrHA45/SsXqHpaa71qHTpb64uY1UT3G8hUQDJwkae0MVYDOON4+lWL6j20cGiXMaBY4khCIo4UAMqqo/oKDR+scRgWw1BN26znj3Y8dqTG7P6qF/3zU81XU1S0lnDHYsTyhlxnaELAru4zjGM1i9UdOJqFjJbs21ZUXaw52sMMrY+eQKpTVINTski0zUbntabNmJZ0jEq7edsZY4YLnGVPIHjIFBbnpZeyy6VayXEhlldWJdvvEdxwoJ+SFAGfnFSqRMgg+DwfyqA9Bzyaep06/Mai3jM0M4bbHJb7yH3bvuMjMM/gw+mTPg2fFBXnpTm3k1DTixItJy0WfPYm9yj6fBP5sasWqxvx9k6ohfLFb+3aM/QPHjHx4xGn5ZJ8cVZ1ApSlApSlApSlApSlApSlBXVgBJ1Pcd7lobSP7OD4CsU7jrnwcsRnjyasQCq26jiNt1FYXIbEd3FJayfQsuWXJz8kx8Y/gzzniyVNBzVX+pEEd9qVnYXMjJaALK4UEmSaRmjhi3AezIWQ5+gb8CLPNQe16CmOrS3lxMrW+9ZYYgOe4IuyrSEgfdXdtAzyxPBzkJZpGjQ20Qito1iiHhVGBn6n6n8TyazAK5FKCB9P26nqDVHP31hs1XnjayZPH5otRX1s6078LWFjmZ1zLdmMFljiiOdrkDA92CfptGfNY3VPSb3ut6mUmkgENpG+6MkbmMS7Y3I/hOCSPnbW59FOmYxo7yYBkvO8rkqD7FLxKmDwRwzY/2jQZfpF6mR3kEdrM229iQJz/2qoAA6knlsY3D8yOPG39YIx/oe6YgEoI3XPwyypg/+vqaiPQPpTaXOkQvIhW7k3yLOjMJEYOQhXBxgBQdp/H55rTde9U3tnZz6bqY77TKPs90uBvRZFz3F/vADn5yRnOQ1BY/X1pvghleF5kXekyxLuk7FxC8cm1cEnDmJ8D+4PpW96TgdLK1SUESrBCrg+QwRQQfxzWxs/3af4V/yFd1BXPrFB2xY3wyGtLqIkjH7qQgMCT45VRzxyasNHz45FRX1VsFl0i8DfwxGQfPujw4/wAsfrW56Xu+7ZWsmc74IWzjGcxqc4+KDaUpSgUpSgUpSgUpSgUpSggfrFpLSacZos9+zkjukI8jtn3HxnAUlv8AdB+Kluhasl1bxTxnKSorj8NwyR+YOR+lZdxCHVlYZVgVI+oIwR/Kq89J7o273ulyPlrKUmHOATbyHcDgfQnJ/wDqCgselKUClKUFdW77eory3blLyzifxjHbzHjdn+6XPA+R9KyvRQY0W2/xT/8AiJa1fX9x9m1zSLjPtkMlswzgYYhc+PgzA/jtA4ra+io/9zW/+K4/8RLQZ/popGnqj/fjluo2Gc7WS4lBX9Khv9o6zzZW0mPuTlc58B0Y+Px2f0qX9AEq2oxltwj1C5K+AQsojnxj/FI/PzzWi9e4d9hAuCd13AuB5OVlGOKCxbP92n+Ff8hXdXzGuAAPA4H5DiuSaDTdaMBp95uwF+zz5z4/dtjz+OK6fT//AKrsf+62/wDylqI9a6i2rXX+ibN8Qp776Zc+xVP7kfBYtj588Hw1WLp1isMUcUYxHGqoo+iqAoH8hQZNKUoFKUoFKUoFKUoFKUoFecutdcuLLqK7u7ZWZYTB3cZ2mN4YVKucHCscDPwcfOK9G1WHTsKv1Jq6uAytDbgggEEGOHIIPBFBMekes7fUYRJbOCcDfGcdyNj/AAuv88HwccVvqgWo+kcAkE+mu2n3a5w8XMZz8PE3BXxwMD8DX1D1Ze2KhdWtmkQD/pVopkjI+TLCAGi4xyBg84AxQTula7RuoLe7TfazRzKMZKMDjPjcPK+DwfpWwzQVB/aPlUWlqMgSd9iv97AjOSPwyV/pU99PdJ+zabaRY2sIkZhjB3uO42Rgc5Y+agPqbaf6R1vT7Ee5IwZZhzgIxDNnjjKRgD/EPrVwKKCFdPHta1qUTHHfjtrqMZ8qFMLkD/GACfyrq9UVLvpcQIAfUIGJI/8Ahhm4/rXHXkhs72y1HxCha0uTxxDORsY5x7VkGf1FRL1Y9QoY9Q05YnEi2sonm2EMBkqAoIOC2zecfiKC6BVX+pXqsYVkt9NHeuVISWRQSkBY7FXI4MhbgD4x8ngdkvUV5rX7LTVe105sCS8f2yuufctunkfI3f1Hg9XWfScGn6XFDbLhftdozMTl3buDLO3yf6D4oJZ0B0eun2ixk7p3Jknfkl5W8nJ5IHgfz8kmpNQUoFKUoFKUoFKUoFKUoFKUoBqoNO6jgtep9R+0yJEsscIV3YKm5YoWwWYgAkZxn6Vbxqo/UTpKCW/eScbjLDtAVd0oXbs70SBgZmidEJQc7Zc84xQWdp+uwTjME0Uq/WORHHnH8JPzWbjNeaer9JsbOzVFVhdgbYWYFJ5SzI73EyA5hQDKIh9x5J+tbuDqLU9LggnhZ7jTWht2/wBYdGDPJGXdYiuJFCkOMc7QuTkYoLS1v02tJ37qB7W6GcTWzdqTnP3tvD/qM/jUb1OTqGzG2AW+oRAABym2bAz95A6hjjHIzn881Kuk+vrW/UdmTbOB74H9sqH5G0/ex9RkVJMigrj0r6IngknvtS51C5J4JBMaZyc7eAWIHA8BVH1FWRSlB0XlkkqMkqq8bDDKwDKw+hB4NQ/SvRrTIJTIIO4TnCyt3I1yc8IePw5zU3pmg+EiAAAAAHAAGAB9APioT6wuBYxknAF1akn4wJBW56s63tdOjD3Um0tnYijdI+P7qfT8TgD61SfU3qDNrs0VnGBa2pYuM7mkk2ZwfapywAYhF8nPJwMB6LFc1B/TP1Di1GBUL/65Eg7qEbS2Pb3F+CCcE48FsfTM4oFKUoFKUoFKUoFKUoFKUoFVd6wemrXx+1LcbBbwSZjZCwOzdJlcHgnwfyWrRrTdZShbC7ZvAt5/+WwoKX0P0ytZ9AF4sMj3rJKRsdvKzOm7t+G2oMlRycEDk1CzJqCaYQInFi0jp3SrbsDBaMEn9nGTgnAAYggk4xV9+kqPFo9mrqcdt5NwK7QrzM4zznO184x/CRnOMyw2u4SCUl43BBRtpUJgggYGcEec5+fyoPN+qdXW181vLNNPbTxSXEkjRxgsUZmeNUlRge4FWKIFlAGSSeMGRaH61XlqkLXgS8hmBCFf2c42bA5OBtf3FlGcE7CcgEZnkvQdpYWl6tpAC1xFIFV3Vgz7GCRqZWyBnLY/M54AFZenHRupzpIgkms4YcywmSP2faWXZkBxuU7GJ3KPacHzigtDTPW7S5YwzTmFvlJEbcP+AMpH5H+VZf8A7YNK/wDnE/4Zf/0qhdWaCwaO3uIVubqzkuI2GGSB1ba8bMfa8m1y/BGCCBnaBnb2bWtlaW/+k7QSTqkrRRMXAlWVo5oplkQFGHJRgWBAA9pOQQtHV/XKwhH7ITXBIZh24mCEKdpO+TbxnIyAfBzitBf+sd5LCj29pHbRSyxwieWUSBe4m8sYlAPtX3k8gAcjmodpq3d/Kb5raQWMFvIrFDCQUxI0u0TIUlLO0rFNvt3Ae3C1pdBs5tRVoLYSJFbZmiSPDASyOF7kpXDMT7VyikjA4ABNBteotKmtVN3e3EF9JJLCEJzPG6q8kkoUtgFB+zBC8Du7cgjnL9Oun01u/nkuV7UEMShEg/ZImfYiKOdq7Q5xnJP1yalXpv0tdiSWfWJnO+JrdIJHyXjLNvyXOAAI2YBTnHu4GM5XoDpQgGooR747gQk4wSIwwHGTjkk/rQSXof0ptdMkeWFpJJXXZuk2+1M5woUDzgZP4fFTWlKBSlKBSlKBSlKBSlKBSlKBUX9TpSuk3pXz2HH6HCn+hqUVA/W+6CaNcDdtLmFB5ycyoSvH+yG/kaDa9CgixsyAxDwRF9zHcn7NcAKScL9FH1zWVazzNJLgER95MMyShiBhXQI7DCgKCJVO07z7Tglsi1tmjijjj2EwoilQSoJVVAAxgAYB/pXMMjsZFZO05wqujq7fuwxcArhdrMQNwOeCRggUHbFedyNnUcc9vLFdwx7TnGUyT9M/PORWohvpgyAwtl4WfY+RtmQp243uC7KWOX+6G+7uwPByFQfxtmI71WN9vDoQoUMqncCoIxkkgng8gZbzSSw7o1UMyuYyWU4J4RwQGU5GG+ceOaCMap6bWctyLtoFFyp7pXuFVeRWZgz5ypBYL8Dyc5xisTqTp+O/Znu9Pd2hidkJnZU3DGYg8DksCVH8HtJPBJbEsv7cPDJC0Hf2KjBGCpFK6neoBPtB3oCfgcfWuuzuJ7m0ZgI4JZC/aYFJlVN57cp2kozbcNgEjOOfig6ul7KaOERzpEmE2r2mJiVd8mxUjZRwIynvPLc5HAz8aesVp7VaLOLdXGyKGUl5GjEjiMAEEnCqEHIYAnPGbfWzICYE3SKrNGCVClxG6pGAfuDkcrt/E+Qddo1tNjtyOwukjh7syqSjlSW2DeSpONwfaM4ZfcDig+NU6gxdW8Cl4Zpyx2ujnJiAcIG2PGFZd4ZlORkHyCK0XpReo93rCorKRd7yrDBAbevPJ53K3H5VLJ9VQDugoEbOGKEMcDare7BbDnZj57igEZ5iPpr/ANb659e9D/8AeoLLpSlApSlApSlApSlApSlApSlAqr/7Q02NLRfl7iMD9Fkb/wAqtCqq/tF/9Ww/94T/AJctBZ5+ccnP1/EZ/pWu1qDdFJGojUuBgyHEfcLKF3BSGbnbxxn2rnnj5juI5u1cW8ocSA9sCVhFIpzk7RkFgMn7ueAOMV8SaPBLc91n3zwMABu/dhxGwR1UgsMgSKHzgtkcYoOuOFewIrlzcyKUd3G3cXEn3kWHDAI4AzgYAGSSGrKj1AvIqwlDGNzSbi28r4UoB8bieWx9xgB8r23djukjkBKtGSDgA74yMlcHP8QQ5xuG0gYyc8Q2IUhohgEghOEQAk7jtVc5O4tg/I/h5NBkxThi3AwpwGypBPIYYByCDwc1i3V0UZERGC5QFgmYwrEjHtORjHnGFypPFdtxfBFHcdY2ZkjBOdplfAULn72SQB/L619WsOCzMqCVsjcoOSik7Mk85CsOPAJOKDBbUu1GoCyt95FVhuZ+2CobuZI952EMx5ByQPdjEt4JZljM8u3uIrgIgVlKkOrBXBMZAIVt2ckjGzwe9NTL7pNrhQ5WIGOZSw2q7M6yqm37rBW3BTux5OK+7m5MaJIsU0+4AFMRiXkAglX28jGCMjHJPigx7TUVlmlhjlLR2pBlOCxzhgYXLKd+OWyCD90fBzEug7Mx9QawGwSwikGP7snvUeBzhh//AGptaaTEojkSFowsZURfCq4jBTtqSoIEajA4Hux5NQb0+1UXGvau642gRRjHyIj2s/rszQWnSlKBSlKBSlKBSlKBSlKBSlKBWs6h6ehvYGguV3xNj8CCPDKfgj61s6UFLz+luo6ZJ3dGuTLGCW7EmBnjwQTsfPjI2nx+Y+n9VbqxDy6jpcsc77Iy6lkgcqCR5BG7GeQTwB/dxVy4qoP7RtjK1rbOgJgjkfu48BmVRGxH6OM/7X40Gz6V9YNNcKnceFpGkdxMxxG2N53Sux3AnIXH4DaOKn8Vx3CWR1MYxjHII9pzn+YBBI8/SvFm6szTtbuLck280sJbGe3I6Zx4zsIzQeyri6CR7gMqNp9u0YTIy3JA2qvuP4DjJwK6I+53fdjYy4wq5AOXIO8kH7uAQVxnbjGTVEdO3HUF3ZPcQXTfZ1LnLuBIxT3tsbbuxnjyB5FR9fWnVd5b7TngjBii2848Ltxnj+p+tB6NmvsI29JmWM4YhT72UxHKKpLkFiQFA5ww5GM9d5p0VzbywT/cdiJe27qFwVKqxByp2dslTx5zxVDj1o1Z4sw7QkI/aOkJfhsAGQuWVeQcePJHjitp0Tot11CZpL67lWCN49yRoqiRmU55UBcqqgZKsQGH6hMurfUMysLTRv8AWb19yK8UheGKN9uZHK4TcPAJztwSTzg730z9O10yJy7927mwZZOdvBJCru5wMkknkk5PwBvenOlLaxi7dpEI1OCx8uxHgu55Y/5fFbfFBzSlKBSlKBSlKBSlKBSlKBSlKBSlKBWJqmmR3ETwzoHhkUq6nwQf8j858jArLpQURqn9m6TuMba6TtEkqJFbcozwCVyG/Pj8qydD/s3gODeXW5AeUhUgnz/2j+Pj+H+XmrupQYlhpccMKwwoqQou1VA9oX6Y+fx+uTVBdceh9zBO0unxie2ZiwjB98Y87CGOXXyAQc/X6n0RXBFB5k6d9IdWl3R7WtYJMCTuSFVYA/MSkl/wyMfiKv7ovpCLTbVbeHJ53O58vIQAWP08AAfAAre7a5oFKUoFKUoFKUoFKUoFKUoFKUoP/9k=">
          <a:extLst>
            <a:ext uri="{FF2B5EF4-FFF2-40B4-BE49-F238E27FC236}">
              <a16:creationId xmlns:a16="http://schemas.microsoft.com/office/drawing/2014/main" id="{316C5972-7B52-470C-9209-1DEE92DAB3FE}"/>
            </a:ext>
          </a:extLst>
        </xdr:cNvPr>
        <xdr:cNvSpPr>
          <a:spLocks noChangeAspect="1" noChangeArrowheads="1"/>
        </xdr:cNvSpPr>
      </xdr:nvSpPr>
      <xdr:spPr bwMode="auto">
        <a:xfrm>
          <a:off x="13201650" y="2466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114300</xdr:colOff>
      <xdr:row>17</xdr:row>
      <xdr:rowOff>114300</xdr:rowOff>
    </xdr:from>
    <xdr:to>
      <xdr:col>7</xdr:col>
      <xdr:colOff>514350</xdr:colOff>
      <xdr:row>21</xdr:row>
      <xdr:rowOff>133350</xdr:rowOff>
    </xdr:to>
    <xdr:pic>
      <xdr:nvPicPr>
        <xdr:cNvPr id="12319" name="Picture 3">
          <a:extLst>
            <a:ext uri="{FF2B5EF4-FFF2-40B4-BE49-F238E27FC236}">
              <a16:creationId xmlns:a16="http://schemas.microsoft.com/office/drawing/2014/main" id="{1E555DEC-1ECF-4BF1-A517-747847FD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543300"/>
          <a:ext cx="400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16</xdr:row>
      <xdr:rowOff>161925</xdr:rowOff>
    </xdr:from>
    <xdr:to>
      <xdr:col>4</xdr:col>
      <xdr:colOff>723900</xdr:colOff>
      <xdr:row>21</xdr:row>
      <xdr:rowOff>19050</xdr:rowOff>
    </xdr:to>
    <xdr:pic>
      <xdr:nvPicPr>
        <xdr:cNvPr id="12320" name="Picture 33">
          <a:extLst>
            <a:ext uri="{FF2B5EF4-FFF2-40B4-BE49-F238E27FC236}">
              <a16:creationId xmlns:a16="http://schemas.microsoft.com/office/drawing/2014/main" id="{0E8532EB-152C-4178-AD9C-3A5F590A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3400425"/>
          <a:ext cx="457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304800</xdr:colOff>
      <xdr:row>21</xdr:row>
      <xdr:rowOff>95249</xdr:rowOff>
    </xdr:from>
    <xdr:to>
      <xdr:col>7</xdr:col>
      <xdr:colOff>561975</xdr:colOff>
      <xdr:row>23</xdr:row>
      <xdr:rowOff>123824</xdr:rowOff>
    </xdr:to>
    <xdr:cxnSp macro="">
      <xdr:nvCxnSpPr>
        <xdr:cNvPr id="9" name="Elbow Connector 8">
          <a:extLst>
            <a:ext uri="{FF2B5EF4-FFF2-40B4-BE49-F238E27FC236}">
              <a16:creationId xmlns:a16="http://schemas.microsoft.com/office/drawing/2014/main" id="{B782DB50-70F9-414F-A20D-E0F1407FB8C4}"/>
            </a:ext>
          </a:extLst>
        </xdr:cNvPr>
        <xdr:cNvCxnSpPr/>
      </xdr:nvCxnSpPr>
      <xdr:spPr>
        <a:xfrm rot="16200000" flipH="1">
          <a:off x="5962650" y="4381499"/>
          <a:ext cx="428625" cy="257175"/>
        </a:xfrm>
        <a:prstGeom prst="bentConnector3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923925</xdr:colOff>
      <xdr:row>19</xdr:row>
      <xdr:rowOff>104775</xdr:rowOff>
    </xdr:from>
    <xdr:to>
      <xdr:col>4</xdr:col>
      <xdr:colOff>123825</xdr:colOff>
      <xdr:row>19</xdr:row>
      <xdr:rowOff>104775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B91B0AB0-F240-4345-894A-C88C9D9A69DD}"/>
            </a:ext>
          </a:extLst>
        </xdr:cNvPr>
        <xdr:cNvCxnSpPr/>
      </xdr:nvCxnSpPr>
      <xdr:spPr>
        <a:xfrm>
          <a:off x="2724150" y="3914775"/>
          <a:ext cx="419100" cy="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15</xdr:row>
      <xdr:rowOff>238125</xdr:rowOff>
    </xdr:from>
    <xdr:to>
      <xdr:col>13</xdr:col>
      <xdr:colOff>390525</xdr:colOff>
      <xdr:row>16</xdr:row>
      <xdr:rowOff>209550</xdr:rowOff>
    </xdr:to>
    <xdr:sp macro="" textlink="">
      <xdr:nvSpPr>
        <xdr:cNvPr id="13313" name="Rectangle 1">
          <a:extLst>
            <a:ext uri="{FF2B5EF4-FFF2-40B4-BE49-F238E27FC236}">
              <a16:creationId xmlns:a16="http://schemas.microsoft.com/office/drawing/2014/main" id="{9573B97B-1288-43AE-83E0-7ADA8C186F6C}"/>
            </a:ext>
          </a:extLst>
        </xdr:cNvPr>
        <xdr:cNvSpPr>
          <a:spLocks noChangeArrowheads="1"/>
        </xdr:cNvSpPr>
      </xdr:nvSpPr>
      <xdr:spPr bwMode="auto">
        <a:xfrm>
          <a:off x="7353300" y="4267200"/>
          <a:ext cx="2857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10</xdr:row>
      <xdr:rowOff>142875</xdr:rowOff>
    </xdr:from>
    <xdr:to>
      <xdr:col>6</xdr:col>
      <xdr:colOff>342900</xdr:colOff>
      <xdr:row>11</xdr:row>
      <xdr:rowOff>152400</xdr:rowOff>
    </xdr:to>
    <xdr:sp macro="" textlink="">
      <xdr:nvSpPr>
        <xdr:cNvPr id="13314" name="Rectangle 2">
          <a:extLst>
            <a:ext uri="{FF2B5EF4-FFF2-40B4-BE49-F238E27FC236}">
              <a16:creationId xmlns:a16="http://schemas.microsoft.com/office/drawing/2014/main" id="{25DA5E59-5B56-4587-A3E5-CE6B05509EDC}"/>
            </a:ext>
          </a:extLst>
        </xdr:cNvPr>
        <xdr:cNvSpPr>
          <a:spLocks noChangeArrowheads="1"/>
        </xdr:cNvSpPr>
      </xdr:nvSpPr>
      <xdr:spPr bwMode="auto">
        <a:xfrm>
          <a:off x="3171825" y="2714625"/>
          <a:ext cx="3048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66675</xdr:colOff>
      <xdr:row>7</xdr:row>
      <xdr:rowOff>161925</xdr:rowOff>
    </xdr:from>
    <xdr:to>
      <xdr:col>14</xdr:col>
      <xdr:colOff>285750</xdr:colOff>
      <xdr:row>8</xdr:row>
      <xdr:rowOff>57150</xdr:rowOff>
    </xdr:to>
    <xdr:sp macro="" textlink="">
      <xdr:nvSpPr>
        <xdr:cNvPr id="13315" name="Line 6">
          <a:extLst>
            <a:ext uri="{FF2B5EF4-FFF2-40B4-BE49-F238E27FC236}">
              <a16:creationId xmlns:a16="http://schemas.microsoft.com/office/drawing/2014/main" id="{6812AC29-EF18-4280-A03B-B5149F428A94}"/>
            </a:ext>
          </a:extLst>
        </xdr:cNvPr>
        <xdr:cNvSpPr>
          <a:spLocks noChangeShapeType="1"/>
        </xdr:cNvSpPr>
      </xdr:nvSpPr>
      <xdr:spPr bwMode="auto">
        <a:xfrm flipH="1">
          <a:off x="7781925" y="2162175"/>
          <a:ext cx="219075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504825</xdr:colOff>
      <xdr:row>15</xdr:row>
      <xdr:rowOff>38100</xdr:rowOff>
    </xdr:from>
    <xdr:to>
      <xdr:col>13</xdr:col>
      <xdr:colOff>57150</xdr:colOff>
      <xdr:row>16</xdr:row>
      <xdr:rowOff>257175</xdr:rowOff>
    </xdr:to>
    <xdr:sp macro="" textlink="">
      <xdr:nvSpPr>
        <xdr:cNvPr id="13316" name="Rectangle 13">
          <a:extLst>
            <a:ext uri="{FF2B5EF4-FFF2-40B4-BE49-F238E27FC236}">
              <a16:creationId xmlns:a16="http://schemas.microsoft.com/office/drawing/2014/main" id="{4228C185-A55B-47FC-8666-E6E24449ACD5}"/>
            </a:ext>
          </a:extLst>
        </xdr:cNvPr>
        <xdr:cNvSpPr>
          <a:spLocks noChangeArrowheads="1"/>
        </xdr:cNvSpPr>
      </xdr:nvSpPr>
      <xdr:spPr bwMode="auto">
        <a:xfrm>
          <a:off x="7229475" y="4114800"/>
          <a:ext cx="76200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514350</xdr:colOff>
      <xdr:row>14</xdr:row>
      <xdr:rowOff>85725</xdr:rowOff>
    </xdr:from>
    <xdr:to>
      <xdr:col>13</xdr:col>
      <xdr:colOff>47625</xdr:colOff>
      <xdr:row>15</xdr:row>
      <xdr:rowOff>57150</xdr:rowOff>
    </xdr:to>
    <xdr:sp macro="" textlink="">
      <xdr:nvSpPr>
        <xdr:cNvPr id="13317" name="Oval 14">
          <a:extLst>
            <a:ext uri="{FF2B5EF4-FFF2-40B4-BE49-F238E27FC236}">
              <a16:creationId xmlns:a16="http://schemas.microsoft.com/office/drawing/2014/main" id="{4CE69908-D9FC-49B4-8741-ADF2493FC964}"/>
            </a:ext>
          </a:extLst>
        </xdr:cNvPr>
        <xdr:cNvSpPr>
          <a:spLocks noChangeArrowheads="1"/>
        </xdr:cNvSpPr>
      </xdr:nvSpPr>
      <xdr:spPr bwMode="auto">
        <a:xfrm>
          <a:off x="7239000" y="3971925"/>
          <a:ext cx="5715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15</xdr:row>
      <xdr:rowOff>381000</xdr:rowOff>
    </xdr:from>
    <xdr:to>
      <xdr:col>13</xdr:col>
      <xdr:colOff>314325</xdr:colOff>
      <xdr:row>15</xdr:row>
      <xdr:rowOff>457200</xdr:rowOff>
    </xdr:to>
    <xdr:sp macro="" textlink="">
      <xdr:nvSpPr>
        <xdr:cNvPr id="13318" name="AutoShape 17">
          <a:extLst>
            <a:ext uri="{FF2B5EF4-FFF2-40B4-BE49-F238E27FC236}">
              <a16:creationId xmlns:a16="http://schemas.microsoft.com/office/drawing/2014/main" id="{F060DF8C-17C7-4F40-9BE5-9DD4443DEB60}"/>
            </a:ext>
          </a:extLst>
        </xdr:cNvPr>
        <xdr:cNvSpPr>
          <a:spLocks noChangeArrowheads="1"/>
        </xdr:cNvSpPr>
      </xdr:nvSpPr>
      <xdr:spPr bwMode="auto">
        <a:xfrm>
          <a:off x="7391400" y="4267200"/>
          <a:ext cx="171450" cy="0"/>
        </a:xfrm>
        <a:prstGeom prst="flowChartPunchedTap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361950</xdr:colOff>
      <xdr:row>10</xdr:row>
      <xdr:rowOff>276225</xdr:rowOff>
    </xdr:from>
    <xdr:to>
      <xdr:col>6</xdr:col>
      <xdr:colOff>495300</xdr:colOff>
      <xdr:row>11</xdr:row>
      <xdr:rowOff>76200</xdr:rowOff>
    </xdr:to>
    <xdr:sp macro="" textlink="">
      <xdr:nvSpPr>
        <xdr:cNvPr id="13319" name="Line 18">
          <a:extLst>
            <a:ext uri="{FF2B5EF4-FFF2-40B4-BE49-F238E27FC236}">
              <a16:creationId xmlns:a16="http://schemas.microsoft.com/office/drawing/2014/main" id="{AE60DBB5-CCC1-424F-B934-CB631838B609}"/>
            </a:ext>
          </a:extLst>
        </xdr:cNvPr>
        <xdr:cNvSpPr>
          <a:spLocks noChangeShapeType="1"/>
        </xdr:cNvSpPr>
      </xdr:nvSpPr>
      <xdr:spPr bwMode="auto">
        <a:xfrm flipV="1">
          <a:off x="3495675" y="2762250"/>
          <a:ext cx="1333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16</xdr:row>
      <xdr:rowOff>104775</xdr:rowOff>
    </xdr:from>
    <xdr:to>
      <xdr:col>13</xdr:col>
      <xdr:colOff>228600</xdr:colOff>
      <xdr:row>17</xdr:row>
      <xdr:rowOff>19050</xdr:rowOff>
    </xdr:to>
    <xdr:sp macro="" textlink="">
      <xdr:nvSpPr>
        <xdr:cNvPr id="13320" name="Line 22">
          <a:extLst>
            <a:ext uri="{FF2B5EF4-FFF2-40B4-BE49-F238E27FC236}">
              <a16:creationId xmlns:a16="http://schemas.microsoft.com/office/drawing/2014/main" id="{CA466780-A7C2-4B3C-B821-340CBC932A67}"/>
            </a:ext>
          </a:extLst>
        </xdr:cNvPr>
        <xdr:cNvSpPr>
          <a:spLocks noChangeShapeType="1"/>
        </xdr:cNvSpPr>
      </xdr:nvSpPr>
      <xdr:spPr bwMode="auto">
        <a:xfrm flipH="1">
          <a:off x="7467600" y="4371975"/>
          <a:ext cx="95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390525</xdr:colOff>
      <xdr:row>16</xdr:row>
      <xdr:rowOff>47625</xdr:rowOff>
    </xdr:from>
    <xdr:to>
      <xdr:col>13</xdr:col>
      <xdr:colOff>9525</xdr:colOff>
      <xdr:row>16</xdr:row>
      <xdr:rowOff>238125</xdr:rowOff>
    </xdr:to>
    <xdr:sp macro="" textlink="">
      <xdr:nvSpPr>
        <xdr:cNvPr id="13321" name="Line 23">
          <a:extLst>
            <a:ext uri="{FF2B5EF4-FFF2-40B4-BE49-F238E27FC236}">
              <a16:creationId xmlns:a16="http://schemas.microsoft.com/office/drawing/2014/main" id="{2DDE30A5-DC22-4645-AC6E-347AE1040155}"/>
            </a:ext>
          </a:extLst>
        </xdr:cNvPr>
        <xdr:cNvSpPr>
          <a:spLocks noChangeShapeType="1"/>
        </xdr:cNvSpPr>
      </xdr:nvSpPr>
      <xdr:spPr bwMode="auto">
        <a:xfrm flipH="1">
          <a:off x="7115175" y="4314825"/>
          <a:ext cx="142875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10</xdr:row>
      <xdr:rowOff>180974</xdr:rowOff>
    </xdr:from>
    <xdr:to>
      <xdr:col>6</xdr:col>
      <xdr:colOff>276225</xdr:colOff>
      <xdr:row>11</xdr:row>
      <xdr:rowOff>123824</xdr:rowOff>
    </xdr:to>
    <xdr:sp macro="" textlink="">
      <xdr:nvSpPr>
        <xdr:cNvPr id="43" name="Plus 42">
          <a:extLst>
            <a:ext uri="{FF2B5EF4-FFF2-40B4-BE49-F238E27FC236}">
              <a16:creationId xmlns:a16="http://schemas.microsoft.com/office/drawing/2014/main" id="{C6173634-8B51-4C4F-993C-151358DA8F48}"/>
            </a:ext>
          </a:extLst>
        </xdr:cNvPr>
        <xdr:cNvSpPr/>
      </xdr:nvSpPr>
      <xdr:spPr>
        <a:xfrm>
          <a:off x="3257550" y="2781299"/>
          <a:ext cx="152400" cy="133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200025</xdr:colOff>
      <xdr:row>13</xdr:row>
      <xdr:rowOff>190500</xdr:rowOff>
    </xdr:from>
    <xdr:to>
      <xdr:col>6</xdr:col>
      <xdr:colOff>504825</xdr:colOff>
      <xdr:row>14</xdr:row>
      <xdr:rowOff>133350</xdr:rowOff>
    </xdr:to>
    <xdr:pic>
      <xdr:nvPicPr>
        <xdr:cNvPr id="13323" name="Picture 43" descr="Pure Beeswax Altar Candles">
          <a:extLst>
            <a:ext uri="{FF2B5EF4-FFF2-40B4-BE49-F238E27FC236}">
              <a16:creationId xmlns:a16="http://schemas.microsoft.com/office/drawing/2014/main" id="{7F1C4803-1FAE-482B-90D9-B9E79958B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686175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13</xdr:row>
      <xdr:rowOff>190500</xdr:rowOff>
    </xdr:from>
    <xdr:to>
      <xdr:col>8</xdr:col>
      <xdr:colOff>323850</xdr:colOff>
      <xdr:row>14</xdr:row>
      <xdr:rowOff>142875</xdr:rowOff>
    </xdr:to>
    <xdr:pic>
      <xdr:nvPicPr>
        <xdr:cNvPr id="13324" name="Picture 44" descr="Pure Beeswax Altar Candles">
          <a:extLst>
            <a:ext uri="{FF2B5EF4-FFF2-40B4-BE49-F238E27FC236}">
              <a16:creationId xmlns:a16="http://schemas.microsoft.com/office/drawing/2014/main" id="{8A8343D9-A5BD-4397-AA78-E395A8408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686175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361950</xdr:colOff>
      <xdr:row>1</xdr:row>
      <xdr:rowOff>95250</xdr:rowOff>
    </xdr:from>
    <xdr:to>
      <xdr:col>7</xdr:col>
      <xdr:colOff>628650</xdr:colOff>
      <xdr:row>4</xdr:row>
      <xdr:rowOff>38100</xdr:rowOff>
    </xdr:to>
    <xdr:pic>
      <xdr:nvPicPr>
        <xdr:cNvPr id="13325" name="Picture 45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CBBCB113-908F-4094-B61C-B21F8A02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85750"/>
          <a:ext cx="266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14</xdr:row>
      <xdr:rowOff>28575</xdr:rowOff>
    </xdr:from>
    <xdr:to>
      <xdr:col>14</xdr:col>
      <xdr:colOff>514350</xdr:colOff>
      <xdr:row>18</xdr:row>
      <xdr:rowOff>9526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6DDBBD94-2682-4F68-9429-D895364FE225}"/>
            </a:ext>
          </a:extLst>
        </xdr:cNvPr>
        <xdr:cNvCxnSpPr/>
      </xdr:nvCxnSpPr>
      <xdr:spPr>
        <a:xfrm flipV="1">
          <a:off x="7258050" y="3943350"/>
          <a:ext cx="971550" cy="125730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13</xdr:row>
      <xdr:rowOff>266700</xdr:rowOff>
    </xdr:from>
    <xdr:to>
      <xdr:col>14</xdr:col>
      <xdr:colOff>323850</xdr:colOff>
      <xdr:row>16</xdr:row>
      <xdr:rowOff>552452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2226F821-9209-42F4-842F-8D3823930D1B}"/>
            </a:ext>
          </a:extLst>
        </xdr:cNvPr>
        <xdr:cNvCxnSpPr/>
      </xdr:nvCxnSpPr>
      <xdr:spPr>
        <a:xfrm flipV="1">
          <a:off x="7248525" y="3790950"/>
          <a:ext cx="790575" cy="10572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495300</xdr:colOff>
      <xdr:row>13</xdr:row>
      <xdr:rowOff>19050</xdr:rowOff>
    </xdr:from>
    <xdr:to>
      <xdr:col>14</xdr:col>
      <xdr:colOff>142875</xdr:colOff>
      <xdr:row>16</xdr:row>
      <xdr:rowOff>4764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B84D3AFE-EDA8-4AB4-B8A5-2D2862AFA217}"/>
            </a:ext>
          </a:extLst>
        </xdr:cNvPr>
        <xdr:cNvCxnSpPr/>
      </xdr:nvCxnSpPr>
      <xdr:spPr>
        <a:xfrm flipV="1">
          <a:off x="7219950" y="3543300"/>
          <a:ext cx="638175" cy="75723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12</xdr:row>
      <xdr:rowOff>0</xdr:rowOff>
    </xdr:from>
    <xdr:to>
      <xdr:col>2</xdr:col>
      <xdr:colOff>0</xdr:colOff>
      <xdr:row>15</xdr:row>
      <xdr:rowOff>180975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51F944E6-DAAA-4AD8-A159-9D400587C645}"/>
            </a:ext>
          </a:extLst>
        </xdr:cNvPr>
        <xdr:cNvCxnSpPr/>
      </xdr:nvCxnSpPr>
      <xdr:spPr>
        <a:xfrm flipH="1" flipV="1">
          <a:off x="266700" y="3028950"/>
          <a:ext cx="8096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12</xdr:row>
      <xdr:rowOff>95250</xdr:rowOff>
    </xdr:from>
    <xdr:to>
      <xdr:col>2</xdr:col>
      <xdr:colOff>19051</xdr:colOff>
      <xdr:row>17</xdr:row>
      <xdr:rowOff>0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6B60E140-88BA-4545-8134-BE194D6BBE95}"/>
            </a:ext>
          </a:extLst>
        </xdr:cNvPr>
        <xdr:cNvCxnSpPr/>
      </xdr:nvCxnSpPr>
      <xdr:spPr>
        <a:xfrm flipH="1" flipV="1">
          <a:off x="85725" y="3095625"/>
          <a:ext cx="1009651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13</xdr:row>
      <xdr:rowOff>123825</xdr:rowOff>
    </xdr:from>
    <xdr:to>
      <xdr:col>2</xdr:col>
      <xdr:colOff>9525</xdr:colOff>
      <xdr:row>18</xdr:row>
      <xdr:rowOff>0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DF69EBE2-4FBC-4387-B07F-7B27CB092EC5}"/>
            </a:ext>
          </a:extLst>
        </xdr:cNvPr>
        <xdr:cNvCxnSpPr/>
      </xdr:nvCxnSpPr>
      <xdr:spPr>
        <a:xfrm flipH="1" flipV="1">
          <a:off x="57150" y="3648075"/>
          <a:ext cx="1028700" cy="1543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142875</xdr:colOff>
      <xdr:row>6</xdr:row>
      <xdr:rowOff>161925</xdr:rowOff>
    </xdr:from>
    <xdr:to>
      <xdr:col>12</xdr:col>
      <xdr:colOff>419100</xdr:colOff>
      <xdr:row>6</xdr:row>
      <xdr:rowOff>723900</xdr:rowOff>
    </xdr:to>
    <xdr:pic>
      <xdr:nvPicPr>
        <xdr:cNvPr id="13332" name="Picture 54" descr="tabernacle lamp, or ner tamid">
          <a:extLst>
            <a:ext uri="{FF2B5EF4-FFF2-40B4-BE49-F238E27FC236}">
              <a16:creationId xmlns:a16="http://schemas.microsoft.com/office/drawing/2014/main" id="{1CEFF09A-5CBE-4FA8-B146-246ADF618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352550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7</xdr:row>
      <xdr:rowOff>152400</xdr:rowOff>
    </xdr:from>
    <xdr:to>
      <xdr:col>13</xdr:col>
      <xdr:colOff>457200</xdr:colOff>
      <xdr:row>9</xdr:row>
      <xdr:rowOff>171450</xdr:rowOff>
    </xdr:to>
    <xdr:pic>
      <xdr:nvPicPr>
        <xdr:cNvPr id="13333" name="irc_mi" descr="https://www.catholicchurchsupply.com/items/resized/largeLast-Supper-Bronze-Tabernacle11870lg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A81A09-8AAD-4759-A367-A227F04DF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2152650"/>
          <a:ext cx="447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2</xdr:row>
      <xdr:rowOff>47625</xdr:rowOff>
    </xdr:from>
    <xdr:to>
      <xdr:col>7</xdr:col>
      <xdr:colOff>390525</xdr:colOff>
      <xdr:row>18</xdr:row>
      <xdr:rowOff>57150</xdr:rowOff>
    </xdr:to>
    <xdr:pic>
      <xdr:nvPicPr>
        <xdr:cNvPr id="14337" name="irc_mi" descr="http://t3.gstatic.com/images?q=tbn:ANd9GcQr0XoiyrUe1XZw-MculYOXeWjpL6ams9x6kFIRa_rljpJ80ylE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E248-5795-4812-93C9-5989BFC09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428625"/>
          <a:ext cx="17240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152400</xdr:rowOff>
    </xdr:from>
    <xdr:to>
      <xdr:col>3</xdr:col>
      <xdr:colOff>285750</xdr:colOff>
      <xdr:row>17</xdr:row>
      <xdr:rowOff>9525</xdr:rowOff>
    </xdr:to>
    <xdr:pic>
      <xdr:nvPicPr>
        <xdr:cNvPr id="14338" name="irc_mi" descr="http://4.bp.blogspot.com/-_9NnzofYcC4/UMZTeyp-liI/AAAAAAAAAGA/l7tE1B99oKU/s1600/Sit+and+kneel+p46+Carmody+edit+just+sitting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914EAC-DEEF-4C28-AA69-BB2FD350E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"/>
          <a:ext cx="150495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21</xdr:row>
      <xdr:rowOff>9525</xdr:rowOff>
    </xdr:from>
    <xdr:to>
      <xdr:col>8</xdr:col>
      <xdr:colOff>219075</xdr:colOff>
      <xdr:row>34</xdr:row>
      <xdr:rowOff>133350</xdr:rowOff>
    </xdr:to>
    <xdr:pic>
      <xdr:nvPicPr>
        <xdr:cNvPr id="14339" name="irc_mi" descr="http://2.bp.blogspot.com/-3L6HW8fJEsc/UMavY8bKJcI/AAAAAAAAAHA/T_plB93-TPU/s1600/Sign+of+the+Cross+p36+Carmody+edit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C8FDFF-4FA7-4E52-9076-6F8CE7D0B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038600"/>
          <a:ext cx="39243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35</xdr:row>
      <xdr:rowOff>161925</xdr:rowOff>
    </xdr:from>
    <xdr:to>
      <xdr:col>9</xdr:col>
      <xdr:colOff>19050</xdr:colOff>
      <xdr:row>49</xdr:row>
      <xdr:rowOff>76200</xdr:rowOff>
    </xdr:to>
    <xdr:pic>
      <xdr:nvPicPr>
        <xdr:cNvPr id="14340" name="Picture 6" descr="http://3.bp.blogspot.com/-yu9VWBOJAu0/UMZO2f7FDoI/AAAAAAAAAFo/J4cUiQNpCMo/s320/Orans+position+p32+Carmody+edit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3AA6011-40AA-4607-8A0F-7101A3521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6858000"/>
          <a:ext cx="30480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36</xdr:row>
      <xdr:rowOff>19050</xdr:rowOff>
    </xdr:from>
    <xdr:to>
      <xdr:col>2</xdr:col>
      <xdr:colOff>571500</xdr:colOff>
      <xdr:row>50</xdr:row>
      <xdr:rowOff>161925</xdr:rowOff>
    </xdr:to>
    <xdr:pic>
      <xdr:nvPicPr>
        <xdr:cNvPr id="14341" name="Picture 8" descr="http://2.bp.blogspot.com/-8wKU3VpEPIM/UMZTebiQ5oI/AAAAAAAAAF4/Bi9Lk3e10Ns/s1600/Sit+and+kneel+p46+Carmody+edit+just+kneeling.jpg">
          <a:extLst>
            <a:ext uri="{FF2B5EF4-FFF2-40B4-BE49-F238E27FC236}">
              <a16:creationId xmlns:a16="http://schemas.microsoft.com/office/drawing/2014/main" id="{530AE0E3-B115-4005-A5E3-6F6BAEBBD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905625"/>
          <a:ext cx="129540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0</xdr:row>
      <xdr:rowOff>142875</xdr:rowOff>
    </xdr:from>
    <xdr:to>
      <xdr:col>10</xdr:col>
      <xdr:colOff>9525</xdr:colOff>
      <xdr:row>19</xdr:row>
      <xdr:rowOff>114300</xdr:rowOff>
    </xdr:to>
    <xdr:pic>
      <xdr:nvPicPr>
        <xdr:cNvPr id="14342" name="Picture 10" descr="http://3.bp.blogspot.com/-5sJjiJqhIts/UMZXJdaf3JI/AAAAAAAAAGo/BxyH2y620j0/s1600/Types+of+bows+p.+41+Carmody+Slight+or+Head+bow+only+edit.jpg">
          <a:extLst>
            <a:ext uri="{FF2B5EF4-FFF2-40B4-BE49-F238E27FC236}">
              <a16:creationId xmlns:a16="http://schemas.microsoft.com/office/drawing/2014/main" id="{CE2B1CF2-67BE-4F00-B76A-090298951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42875"/>
          <a:ext cx="1190625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247650</xdr:colOff>
      <xdr:row>33</xdr:row>
      <xdr:rowOff>38100</xdr:rowOff>
    </xdr:from>
    <xdr:to>
      <xdr:col>7</xdr:col>
      <xdr:colOff>228599</xdr:colOff>
      <xdr:row>34</xdr:row>
      <xdr:rowOff>47625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E398F0E-2A8D-4A40-8957-176B5E5CFB5C}"/>
            </a:ext>
          </a:extLst>
        </xdr:cNvPr>
        <xdr:cNvSpPr txBox="1"/>
      </xdr:nvSpPr>
      <xdr:spPr>
        <a:xfrm>
          <a:off x="3905250" y="6353175"/>
          <a:ext cx="590549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SPIRIT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17</xdr:row>
      <xdr:rowOff>238125</xdr:rowOff>
    </xdr:from>
    <xdr:to>
      <xdr:col>13</xdr:col>
      <xdr:colOff>390525</xdr:colOff>
      <xdr:row>18</xdr:row>
      <xdr:rowOff>142875</xdr:rowOff>
    </xdr:to>
    <xdr:sp macro="" textlink="">
      <xdr:nvSpPr>
        <xdr:cNvPr id="2049" name="Rectangle 1">
          <a:extLst>
            <a:ext uri="{FF2B5EF4-FFF2-40B4-BE49-F238E27FC236}">
              <a16:creationId xmlns:a16="http://schemas.microsoft.com/office/drawing/2014/main" id="{CE97F652-E348-4CA5-9B5A-0DB5E6A00EBC}"/>
            </a:ext>
          </a:extLst>
        </xdr:cNvPr>
        <xdr:cNvSpPr>
          <a:spLocks noChangeArrowheads="1"/>
        </xdr:cNvSpPr>
      </xdr:nvSpPr>
      <xdr:spPr bwMode="auto">
        <a:xfrm>
          <a:off x="7400925" y="4381500"/>
          <a:ext cx="2857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11</xdr:row>
      <xdr:rowOff>142875</xdr:rowOff>
    </xdr:from>
    <xdr:to>
      <xdr:col>6</xdr:col>
      <xdr:colOff>342900</xdr:colOff>
      <xdr:row>12</xdr:row>
      <xdr:rowOff>152400</xdr:rowOff>
    </xdr:to>
    <xdr:sp macro="" textlink="">
      <xdr:nvSpPr>
        <xdr:cNvPr id="2050" name="Rectangle 2">
          <a:extLst>
            <a:ext uri="{FF2B5EF4-FFF2-40B4-BE49-F238E27FC236}">
              <a16:creationId xmlns:a16="http://schemas.microsoft.com/office/drawing/2014/main" id="{05970AE1-8730-490C-BCC5-AB718D6EC116}"/>
            </a:ext>
          </a:extLst>
        </xdr:cNvPr>
        <xdr:cNvSpPr>
          <a:spLocks noChangeArrowheads="1"/>
        </xdr:cNvSpPr>
      </xdr:nvSpPr>
      <xdr:spPr bwMode="auto">
        <a:xfrm>
          <a:off x="3171825" y="2828925"/>
          <a:ext cx="3048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28575</xdr:colOff>
      <xdr:row>8</xdr:row>
      <xdr:rowOff>161925</xdr:rowOff>
    </xdr:from>
    <xdr:to>
      <xdr:col>14</xdr:col>
      <xdr:colOff>228600</xdr:colOff>
      <xdr:row>9</xdr:row>
      <xdr:rowOff>57150</xdr:rowOff>
    </xdr:to>
    <xdr:sp macro="" textlink="">
      <xdr:nvSpPr>
        <xdr:cNvPr id="2051" name="Line 6">
          <a:extLst>
            <a:ext uri="{FF2B5EF4-FFF2-40B4-BE49-F238E27FC236}">
              <a16:creationId xmlns:a16="http://schemas.microsoft.com/office/drawing/2014/main" id="{98120D02-7038-48E9-8201-CD88DC5F4084}"/>
            </a:ext>
          </a:extLst>
        </xdr:cNvPr>
        <xdr:cNvSpPr>
          <a:spLocks noChangeShapeType="1"/>
        </xdr:cNvSpPr>
      </xdr:nvSpPr>
      <xdr:spPr bwMode="auto">
        <a:xfrm flipH="1">
          <a:off x="7791450" y="2276475"/>
          <a:ext cx="200025" cy="85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504825</xdr:colOff>
      <xdr:row>17</xdr:row>
      <xdr:rowOff>38100</xdr:rowOff>
    </xdr:from>
    <xdr:to>
      <xdr:col>13</xdr:col>
      <xdr:colOff>57150</xdr:colOff>
      <xdr:row>18</xdr:row>
      <xdr:rowOff>171450</xdr:rowOff>
    </xdr:to>
    <xdr:sp macro="" textlink="">
      <xdr:nvSpPr>
        <xdr:cNvPr id="2052" name="Rectangle 13">
          <a:extLst>
            <a:ext uri="{FF2B5EF4-FFF2-40B4-BE49-F238E27FC236}">
              <a16:creationId xmlns:a16="http://schemas.microsoft.com/office/drawing/2014/main" id="{F08E74E1-DC06-4C8F-9E24-35545C5D0087}"/>
            </a:ext>
          </a:extLst>
        </xdr:cNvPr>
        <xdr:cNvSpPr>
          <a:spLocks noChangeArrowheads="1"/>
        </xdr:cNvSpPr>
      </xdr:nvSpPr>
      <xdr:spPr bwMode="auto">
        <a:xfrm>
          <a:off x="7277100" y="4229100"/>
          <a:ext cx="7620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514350</xdr:colOff>
      <xdr:row>16</xdr:row>
      <xdr:rowOff>85725</xdr:rowOff>
    </xdr:from>
    <xdr:to>
      <xdr:col>13</xdr:col>
      <xdr:colOff>47625</xdr:colOff>
      <xdr:row>17</xdr:row>
      <xdr:rowOff>57150</xdr:rowOff>
    </xdr:to>
    <xdr:sp macro="" textlink="">
      <xdr:nvSpPr>
        <xdr:cNvPr id="2053" name="Oval 14">
          <a:extLst>
            <a:ext uri="{FF2B5EF4-FFF2-40B4-BE49-F238E27FC236}">
              <a16:creationId xmlns:a16="http://schemas.microsoft.com/office/drawing/2014/main" id="{07987924-A9FD-4167-A086-1502CDC745A6}"/>
            </a:ext>
          </a:extLst>
        </xdr:cNvPr>
        <xdr:cNvSpPr>
          <a:spLocks noChangeArrowheads="1"/>
        </xdr:cNvSpPr>
      </xdr:nvSpPr>
      <xdr:spPr bwMode="auto">
        <a:xfrm>
          <a:off x="7286625" y="4086225"/>
          <a:ext cx="5715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17</xdr:row>
      <xdr:rowOff>381000</xdr:rowOff>
    </xdr:from>
    <xdr:to>
      <xdr:col>13</xdr:col>
      <xdr:colOff>314325</xdr:colOff>
      <xdr:row>17</xdr:row>
      <xdr:rowOff>457200</xdr:rowOff>
    </xdr:to>
    <xdr:sp macro="" textlink="">
      <xdr:nvSpPr>
        <xdr:cNvPr id="2054" name="AutoShape 17">
          <a:extLst>
            <a:ext uri="{FF2B5EF4-FFF2-40B4-BE49-F238E27FC236}">
              <a16:creationId xmlns:a16="http://schemas.microsoft.com/office/drawing/2014/main" id="{1418CD04-AD02-47AC-A974-51FD6E597E53}"/>
            </a:ext>
          </a:extLst>
        </xdr:cNvPr>
        <xdr:cNvSpPr>
          <a:spLocks noChangeArrowheads="1"/>
        </xdr:cNvSpPr>
      </xdr:nvSpPr>
      <xdr:spPr bwMode="auto">
        <a:xfrm>
          <a:off x="7439025" y="4381500"/>
          <a:ext cx="171450" cy="0"/>
        </a:xfrm>
        <a:prstGeom prst="flowChartPunchedTap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361950</xdr:colOff>
      <xdr:row>11</xdr:row>
      <xdr:rowOff>276225</xdr:rowOff>
    </xdr:from>
    <xdr:to>
      <xdr:col>6</xdr:col>
      <xdr:colOff>495300</xdr:colOff>
      <xdr:row>12</xdr:row>
      <xdr:rowOff>76200</xdr:rowOff>
    </xdr:to>
    <xdr:sp macro="" textlink="">
      <xdr:nvSpPr>
        <xdr:cNvPr id="2055" name="Line 18">
          <a:extLst>
            <a:ext uri="{FF2B5EF4-FFF2-40B4-BE49-F238E27FC236}">
              <a16:creationId xmlns:a16="http://schemas.microsoft.com/office/drawing/2014/main" id="{A9CFE5D3-EA1B-40DD-A335-B14DBC6F8AE0}"/>
            </a:ext>
          </a:extLst>
        </xdr:cNvPr>
        <xdr:cNvSpPr>
          <a:spLocks noChangeShapeType="1"/>
        </xdr:cNvSpPr>
      </xdr:nvSpPr>
      <xdr:spPr bwMode="auto">
        <a:xfrm flipV="1">
          <a:off x="3495675" y="2876550"/>
          <a:ext cx="1333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18</xdr:row>
      <xdr:rowOff>66675</xdr:rowOff>
    </xdr:from>
    <xdr:to>
      <xdr:col>13</xdr:col>
      <xdr:colOff>228600</xdr:colOff>
      <xdr:row>19</xdr:row>
      <xdr:rowOff>19050</xdr:rowOff>
    </xdr:to>
    <xdr:sp macro="" textlink="">
      <xdr:nvSpPr>
        <xdr:cNvPr id="2056" name="Line 22">
          <a:extLst>
            <a:ext uri="{FF2B5EF4-FFF2-40B4-BE49-F238E27FC236}">
              <a16:creationId xmlns:a16="http://schemas.microsoft.com/office/drawing/2014/main" id="{B725454F-FB1E-4416-9A60-897B5CDC30CD}"/>
            </a:ext>
          </a:extLst>
        </xdr:cNvPr>
        <xdr:cNvSpPr>
          <a:spLocks noChangeShapeType="1"/>
        </xdr:cNvSpPr>
      </xdr:nvSpPr>
      <xdr:spPr bwMode="auto">
        <a:xfrm flipH="1">
          <a:off x="7515225" y="4448175"/>
          <a:ext cx="9525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390525</xdr:colOff>
      <xdr:row>18</xdr:row>
      <xdr:rowOff>28575</xdr:rowOff>
    </xdr:from>
    <xdr:to>
      <xdr:col>13</xdr:col>
      <xdr:colOff>9525</xdr:colOff>
      <xdr:row>18</xdr:row>
      <xdr:rowOff>161925</xdr:rowOff>
    </xdr:to>
    <xdr:sp macro="" textlink="">
      <xdr:nvSpPr>
        <xdr:cNvPr id="2057" name="Line 23">
          <a:extLst>
            <a:ext uri="{FF2B5EF4-FFF2-40B4-BE49-F238E27FC236}">
              <a16:creationId xmlns:a16="http://schemas.microsoft.com/office/drawing/2014/main" id="{DBC020AE-5A76-4BEC-BC1E-60D1CF11553E}"/>
            </a:ext>
          </a:extLst>
        </xdr:cNvPr>
        <xdr:cNvSpPr>
          <a:spLocks noChangeShapeType="1"/>
        </xdr:cNvSpPr>
      </xdr:nvSpPr>
      <xdr:spPr bwMode="auto">
        <a:xfrm flipH="1">
          <a:off x="7162800" y="4410075"/>
          <a:ext cx="142875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11</xdr:row>
      <xdr:rowOff>180974</xdr:rowOff>
    </xdr:from>
    <xdr:to>
      <xdr:col>6</xdr:col>
      <xdr:colOff>276225</xdr:colOff>
      <xdr:row>12</xdr:row>
      <xdr:rowOff>123824</xdr:rowOff>
    </xdr:to>
    <xdr:sp macro="" textlink="">
      <xdr:nvSpPr>
        <xdr:cNvPr id="62" name="Plus 61">
          <a:extLst>
            <a:ext uri="{FF2B5EF4-FFF2-40B4-BE49-F238E27FC236}">
              <a16:creationId xmlns:a16="http://schemas.microsoft.com/office/drawing/2014/main" id="{3AE746BF-9E9E-49E0-9B46-DD55E2F2327C}"/>
            </a:ext>
          </a:extLst>
        </xdr:cNvPr>
        <xdr:cNvSpPr/>
      </xdr:nvSpPr>
      <xdr:spPr>
        <a:xfrm>
          <a:off x="3333750" y="1733549"/>
          <a:ext cx="152400" cy="238125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200025</xdr:colOff>
      <xdr:row>15</xdr:row>
      <xdr:rowOff>190500</xdr:rowOff>
    </xdr:from>
    <xdr:to>
      <xdr:col>6</xdr:col>
      <xdr:colOff>504825</xdr:colOff>
      <xdr:row>16</xdr:row>
      <xdr:rowOff>133350</xdr:rowOff>
    </xdr:to>
    <xdr:pic>
      <xdr:nvPicPr>
        <xdr:cNvPr id="2059" name="Picture 72" descr="Pure Beeswax Altar Candles">
          <a:extLst>
            <a:ext uri="{FF2B5EF4-FFF2-40B4-BE49-F238E27FC236}">
              <a16:creationId xmlns:a16="http://schemas.microsoft.com/office/drawing/2014/main" id="{010F8583-3A8E-4C68-9CBD-2A230938E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800475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15</xdr:row>
      <xdr:rowOff>190500</xdr:rowOff>
    </xdr:from>
    <xdr:to>
      <xdr:col>8</xdr:col>
      <xdr:colOff>323850</xdr:colOff>
      <xdr:row>16</xdr:row>
      <xdr:rowOff>142875</xdr:rowOff>
    </xdr:to>
    <xdr:pic>
      <xdr:nvPicPr>
        <xdr:cNvPr id="2060" name="Picture 73" descr="Pure Beeswax Altar Candles">
          <a:extLst>
            <a:ext uri="{FF2B5EF4-FFF2-40B4-BE49-F238E27FC236}">
              <a16:creationId xmlns:a16="http://schemas.microsoft.com/office/drawing/2014/main" id="{3E1A75FD-DF3D-4EED-AD84-302C978C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3800475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2</xdr:row>
      <xdr:rowOff>171450</xdr:rowOff>
    </xdr:from>
    <xdr:to>
      <xdr:col>7</xdr:col>
      <xdr:colOff>581025</xdr:colOff>
      <xdr:row>5</xdr:row>
      <xdr:rowOff>114300</xdr:rowOff>
    </xdr:to>
    <xdr:pic>
      <xdr:nvPicPr>
        <xdr:cNvPr id="2061" name="Picture 77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F6FA02D7-CAEB-4E7E-B4C2-FEA6F3743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52450"/>
          <a:ext cx="266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15</xdr:row>
      <xdr:rowOff>333375</xdr:rowOff>
    </xdr:from>
    <xdr:to>
      <xdr:col>14</xdr:col>
      <xdr:colOff>571500</xdr:colOff>
      <xdr:row>20</xdr:row>
      <xdr:rowOff>3</xdr:rowOff>
    </xdr:to>
    <xdr:cxnSp macro="">
      <xdr:nvCxnSpPr>
        <xdr:cNvPr id="83" name="Straight Connector 82">
          <a:extLst>
            <a:ext uri="{FF2B5EF4-FFF2-40B4-BE49-F238E27FC236}">
              <a16:creationId xmlns:a16="http://schemas.microsoft.com/office/drawing/2014/main" id="{3A9EBAF1-B42D-455F-9FDC-755AA3C0F0BC}"/>
            </a:ext>
          </a:extLst>
        </xdr:cNvPr>
        <xdr:cNvCxnSpPr/>
      </xdr:nvCxnSpPr>
      <xdr:spPr>
        <a:xfrm flipV="1">
          <a:off x="7305675" y="3943350"/>
          <a:ext cx="1028700" cy="133350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15</xdr:row>
      <xdr:rowOff>266700</xdr:rowOff>
    </xdr:from>
    <xdr:to>
      <xdr:col>14</xdr:col>
      <xdr:colOff>323850</xdr:colOff>
      <xdr:row>18</xdr:row>
      <xdr:rowOff>371477</xdr:rowOff>
    </xdr:to>
    <xdr:cxnSp macro="">
      <xdr:nvCxnSpPr>
        <xdr:cNvPr id="86" name="Straight Connector 85">
          <a:extLst>
            <a:ext uri="{FF2B5EF4-FFF2-40B4-BE49-F238E27FC236}">
              <a16:creationId xmlns:a16="http://schemas.microsoft.com/office/drawing/2014/main" id="{A1F3727A-2289-4B65-97E0-580E3665A5C1}"/>
            </a:ext>
          </a:extLst>
        </xdr:cNvPr>
        <xdr:cNvCxnSpPr/>
      </xdr:nvCxnSpPr>
      <xdr:spPr>
        <a:xfrm flipV="1">
          <a:off x="7248525" y="3790950"/>
          <a:ext cx="790575" cy="10572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495300</xdr:colOff>
      <xdr:row>15</xdr:row>
      <xdr:rowOff>19050</xdr:rowOff>
    </xdr:from>
    <xdr:to>
      <xdr:col>14</xdr:col>
      <xdr:colOff>142875</xdr:colOff>
      <xdr:row>18</xdr:row>
      <xdr:rowOff>4764</xdr:rowOff>
    </xdr:to>
    <xdr:cxnSp macro="">
      <xdr:nvCxnSpPr>
        <xdr:cNvPr id="89" name="Straight Connector 88">
          <a:extLst>
            <a:ext uri="{FF2B5EF4-FFF2-40B4-BE49-F238E27FC236}">
              <a16:creationId xmlns:a16="http://schemas.microsoft.com/office/drawing/2014/main" id="{CCA3ED37-FE0A-42BB-9813-D65CF1AD1414}"/>
            </a:ext>
          </a:extLst>
        </xdr:cNvPr>
        <xdr:cNvCxnSpPr/>
      </xdr:nvCxnSpPr>
      <xdr:spPr>
        <a:xfrm flipV="1">
          <a:off x="7219950" y="3543300"/>
          <a:ext cx="638175" cy="75723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0</xdr:rowOff>
    </xdr:from>
    <xdr:to>
      <xdr:col>2</xdr:col>
      <xdr:colOff>0</xdr:colOff>
      <xdr:row>17</xdr:row>
      <xdr:rowOff>180975</xdr:rowOff>
    </xdr:to>
    <xdr:cxnSp macro="">
      <xdr:nvCxnSpPr>
        <xdr:cNvPr id="93" name="Straight Connector 92">
          <a:extLst>
            <a:ext uri="{FF2B5EF4-FFF2-40B4-BE49-F238E27FC236}">
              <a16:creationId xmlns:a16="http://schemas.microsoft.com/office/drawing/2014/main" id="{BCABE375-783F-4AD3-8177-CD62CBF65D12}"/>
            </a:ext>
          </a:extLst>
        </xdr:cNvPr>
        <xdr:cNvCxnSpPr/>
      </xdr:nvCxnSpPr>
      <xdr:spPr>
        <a:xfrm flipH="1" flipV="1">
          <a:off x="266700" y="2333625"/>
          <a:ext cx="8858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14</xdr:row>
      <xdr:rowOff>38100</xdr:rowOff>
    </xdr:from>
    <xdr:to>
      <xdr:col>2</xdr:col>
      <xdr:colOff>19050</xdr:colOff>
      <xdr:row>19</xdr:row>
      <xdr:rowOff>0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C055C51A-638F-4AED-8228-3E35E59DB0FC}"/>
            </a:ext>
          </a:extLst>
        </xdr:cNvPr>
        <xdr:cNvCxnSpPr/>
      </xdr:nvCxnSpPr>
      <xdr:spPr>
        <a:xfrm flipH="1" flipV="1">
          <a:off x="152400" y="2667000"/>
          <a:ext cx="1019175" cy="13144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15</xdr:row>
      <xdr:rowOff>123825</xdr:rowOff>
    </xdr:from>
    <xdr:to>
      <xdr:col>2</xdr:col>
      <xdr:colOff>9525</xdr:colOff>
      <xdr:row>20</xdr:row>
      <xdr:rowOff>0</xdr:rowOff>
    </xdr:to>
    <xdr:cxnSp macro="">
      <xdr:nvCxnSpPr>
        <xdr:cNvPr id="97" name="Straight Connector 96">
          <a:extLst>
            <a:ext uri="{FF2B5EF4-FFF2-40B4-BE49-F238E27FC236}">
              <a16:creationId xmlns:a16="http://schemas.microsoft.com/office/drawing/2014/main" id="{3BE72A45-00DA-404C-B941-809E6EAD04BD}"/>
            </a:ext>
          </a:extLst>
        </xdr:cNvPr>
        <xdr:cNvCxnSpPr/>
      </xdr:nvCxnSpPr>
      <xdr:spPr>
        <a:xfrm flipH="1" flipV="1">
          <a:off x="57150" y="2952750"/>
          <a:ext cx="1104900" cy="12192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123825</xdr:colOff>
      <xdr:row>7</xdr:row>
      <xdr:rowOff>123825</xdr:rowOff>
    </xdr:from>
    <xdr:to>
      <xdr:col>12</xdr:col>
      <xdr:colOff>400050</xdr:colOff>
      <xdr:row>7</xdr:row>
      <xdr:rowOff>685800</xdr:rowOff>
    </xdr:to>
    <xdr:pic>
      <xdr:nvPicPr>
        <xdr:cNvPr id="2068" name="Picture 31" descr="tabernacle lamp, or ner tamid">
          <a:extLst>
            <a:ext uri="{FF2B5EF4-FFF2-40B4-BE49-F238E27FC236}">
              <a16:creationId xmlns:a16="http://schemas.microsoft.com/office/drawing/2014/main" id="{D94E993B-9741-4252-9DAB-2A7BD86B2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504950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428625</xdr:colOff>
      <xdr:row>8</xdr:row>
      <xdr:rowOff>95250</xdr:rowOff>
    </xdr:from>
    <xdr:to>
      <xdr:col>13</xdr:col>
      <xdr:colOff>438150</xdr:colOff>
      <xdr:row>11</xdr:row>
      <xdr:rowOff>0</xdr:rowOff>
    </xdr:to>
    <xdr:pic>
      <xdr:nvPicPr>
        <xdr:cNvPr id="2069" name="irc_mi" descr="https://www.catholicchurchsupply.com/items/resized/largeLast-Supper-Bronze-Tabernacle11870lg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27087B-350B-48C1-A8C0-93AFD9D5F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20980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9</xdr:row>
      <xdr:rowOff>0</xdr:rowOff>
    </xdr:from>
    <xdr:to>
      <xdr:col>12</xdr:col>
      <xdr:colOff>219075</xdr:colOff>
      <xdr:row>11</xdr:row>
      <xdr:rowOff>9525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7A092A29-73A4-4326-9A09-360E47377F91}"/>
            </a:ext>
          </a:extLst>
        </xdr:cNvPr>
        <xdr:cNvSpPr/>
      </xdr:nvSpPr>
      <xdr:spPr>
        <a:xfrm>
          <a:off x="6772275" y="2305050"/>
          <a:ext cx="219075" cy="3905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17</xdr:row>
      <xdr:rowOff>238125</xdr:rowOff>
    </xdr:from>
    <xdr:to>
      <xdr:col>13</xdr:col>
      <xdr:colOff>390525</xdr:colOff>
      <xdr:row>18</xdr:row>
      <xdr:rowOff>209550</xdr:rowOff>
    </xdr:to>
    <xdr:sp macro="" textlink="">
      <xdr:nvSpPr>
        <xdr:cNvPr id="3073" name="Rectangle 1">
          <a:extLst>
            <a:ext uri="{FF2B5EF4-FFF2-40B4-BE49-F238E27FC236}">
              <a16:creationId xmlns:a16="http://schemas.microsoft.com/office/drawing/2014/main" id="{8FEEFD3C-5A0B-4B97-8A08-AE621F21F70C}"/>
            </a:ext>
          </a:extLst>
        </xdr:cNvPr>
        <xdr:cNvSpPr>
          <a:spLocks noChangeArrowheads="1"/>
        </xdr:cNvSpPr>
      </xdr:nvSpPr>
      <xdr:spPr bwMode="auto">
        <a:xfrm>
          <a:off x="7458075" y="4381500"/>
          <a:ext cx="2857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11</xdr:row>
      <xdr:rowOff>142875</xdr:rowOff>
    </xdr:from>
    <xdr:to>
      <xdr:col>6</xdr:col>
      <xdr:colOff>342900</xdr:colOff>
      <xdr:row>12</xdr:row>
      <xdr:rowOff>152400</xdr:rowOff>
    </xdr:to>
    <xdr:sp macro="" textlink="">
      <xdr:nvSpPr>
        <xdr:cNvPr id="3074" name="Rectangle 2">
          <a:extLst>
            <a:ext uri="{FF2B5EF4-FFF2-40B4-BE49-F238E27FC236}">
              <a16:creationId xmlns:a16="http://schemas.microsoft.com/office/drawing/2014/main" id="{799D5031-15B0-483D-9D24-FF580A2E1D7C}"/>
            </a:ext>
          </a:extLst>
        </xdr:cNvPr>
        <xdr:cNvSpPr>
          <a:spLocks noChangeArrowheads="1"/>
        </xdr:cNvSpPr>
      </xdr:nvSpPr>
      <xdr:spPr bwMode="auto">
        <a:xfrm>
          <a:off x="3171825" y="2828925"/>
          <a:ext cx="3048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504825</xdr:colOff>
      <xdr:row>17</xdr:row>
      <xdr:rowOff>38100</xdr:rowOff>
    </xdr:from>
    <xdr:to>
      <xdr:col>13</xdr:col>
      <xdr:colOff>57150</xdr:colOff>
      <xdr:row>18</xdr:row>
      <xdr:rowOff>257175</xdr:rowOff>
    </xdr:to>
    <xdr:sp macro="" textlink="">
      <xdr:nvSpPr>
        <xdr:cNvPr id="3076" name="Rectangle 13">
          <a:extLst>
            <a:ext uri="{FF2B5EF4-FFF2-40B4-BE49-F238E27FC236}">
              <a16:creationId xmlns:a16="http://schemas.microsoft.com/office/drawing/2014/main" id="{C4F72333-29F1-44E9-9BFE-9CDDB06C2F2C}"/>
            </a:ext>
          </a:extLst>
        </xdr:cNvPr>
        <xdr:cNvSpPr>
          <a:spLocks noChangeArrowheads="1"/>
        </xdr:cNvSpPr>
      </xdr:nvSpPr>
      <xdr:spPr bwMode="auto">
        <a:xfrm>
          <a:off x="7334250" y="4229100"/>
          <a:ext cx="76200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514350</xdr:colOff>
      <xdr:row>16</xdr:row>
      <xdr:rowOff>85725</xdr:rowOff>
    </xdr:from>
    <xdr:to>
      <xdr:col>13</xdr:col>
      <xdr:colOff>47625</xdr:colOff>
      <xdr:row>17</xdr:row>
      <xdr:rowOff>57150</xdr:rowOff>
    </xdr:to>
    <xdr:sp macro="" textlink="">
      <xdr:nvSpPr>
        <xdr:cNvPr id="3077" name="Oval 14">
          <a:extLst>
            <a:ext uri="{FF2B5EF4-FFF2-40B4-BE49-F238E27FC236}">
              <a16:creationId xmlns:a16="http://schemas.microsoft.com/office/drawing/2014/main" id="{8ABB96F3-8360-435A-A321-C46F0556D0A3}"/>
            </a:ext>
          </a:extLst>
        </xdr:cNvPr>
        <xdr:cNvSpPr>
          <a:spLocks noChangeArrowheads="1"/>
        </xdr:cNvSpPr>
      </xdr:nvSpPr>
      <xdr:spPr bwMode="auto">
        <a:xfrm>
          <a:off x="7343775" y="4086225"/>
          <a:ext cx="57150" cy="1619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17</xdr:row>
      <xdr:rowOff>381000</xdr:rowOff>
    </xdr:from>
    <xdr:to>
      <xdr:col>13</xdr:col>
      <xdr:colOff>314325</xdr:colOff>
      <xdr:row>17</xdr:row>
      <xdr:rowOff>457200</xdr:rowOff>
    </xdr:to>
    <xdr:sp macro="" textlink="">
      <xdr:nvSpPr>
        <xdr:cNvPr id="3078" name="AutoShape 17">
          <a:extLst>
            <a:ext uri="{FF2B5EF4-FFF2-40B4-BE49-F238E27FC236}">
              <a16:creationId xmlns:a16="http://schemas.microsoft.com/office/drawing/2014/main" id="{3F3D5EB3-0237-45A3-8E0D-30CBDE8A7B81}"/>
            </a:ext>
          </a:extLst>
        </xdr:cNvPr>
        <xdr:cNvSpPr>
          <a:spLocks noChangeArrowheads="1"/>
        </xdr:cNvSpPr>
      </xdr:nvSpPr>
      <xdr:spPr bwMode="auto">
        <a:xfrm>
          <a:off x="7496175" y="4381500"/>
          <a:ext cx="171450" cy="0"/>
        </a:xfrm>
        <a:prstGeom prst="flowChartPunchedTap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361950</xdr:colOff>
      <xdr:row>11</xdr:row>
      <xdr:rowOff>276225</xdr:rowOff>
    </xdr:from>
    <xdr:to>
      <xdr:col>6</xdr:col>
      <xdr:colOff>495300</xdr:colOff>
      <xdr:row>12</xdr:row>
      <xdr:rowOff>76200</xdr:rowOff>
    </xdr:to>
    <xdr:sp macro="" textlink="">
      <xdr:nvSpPr>
        <xdr:cNvPr id="3079" name="Line 18">
          <a:extLst>
            <a:ext uri="{FF2B5EF4-FFF2-40B4-BE49-F238E27FC236}">
              <a16:creationId xmlns:a16="http://schemas.microsoft.com/office/drawing/2014/main" id="{038E100F-5B1D-481D-95D0-B4FD4FB2ED02}"/>
            </a:ext>
          </a:extLst>
        </xdr:cNvPr>
        <xdr:cNvSpPr>
          <a:spLocks noChangeShapeType="1"/>
        </xdr:cNvSpPr>
      </xdr:nvSpPr>
      <xdr:spPr bwMode="auto">
        <a:xfrm flipV="1">
          <a:off x="3495675" y="2876550"/>
          <a:ext cx="1333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18</xdr:row>
      <xdr:rowOff>104775</xdr:rowOff>
    </xdr:from>
    <xdr:to>
      <xdr:col>13</xdr:col>
      <xdr:colOff>228600</xdr:colOff>
      <xdr:row>19</xdr:row>
      <xdr:rowOff>19050</xdr:rowOff>
    </xdr:to>
    <xdr:sp macro="" textlink="">
      <xdr:nvSpPr>
        <xdr:cNvPr id="3080" name="Line 22">
          <a:extLst>
            <a:ext uri="{FF2B5EF4-FFF2-40B4-BE49-F238E27FC236}">
              <a16:creationId xmlns:a16="http://schemas.microsoft.com/office/drawing/2014/main" id="{2473DD1A-3999-4459-A59D-F2ECC526D032}"/>
            </a:ext>
          </a:extLst>
        </xdr:cNvPr>
        <xdr:cNvSpPr>
          <a:spLocks noChangeShapeType="1"/>
        </xdr:cNvSpPr>
      </xdr:nvSpPr>
      <xdr:spPr bwMode="auto">
        <a:xfrm flipH="1">
          <a:off x="7572375" y="4486275"/>
          <a:ext cx="95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390525</xdr:colOff>
      <xdr:row>18</xdr:row>
      <xdr:rowOff>47625</xdr:rowOff>
    </xdr:from>
    <xdr:to>
      <xdr:col>13</xdr:col>
      <xdr:colOff>9525</xdr:colOff>
      <xdr:row>18</xdr:row>
      <xdr:rowOff>238125</xdr:rowOff>
    </xdr:to>
    <xdr:sp macro="" textlink="">
      <xdr:nvSpPr>
        <xdr:cNvPr id="3081" name="Line 23">
          <a:extLst>
            <a:ext uri="{FF2B5EF4-FFF2-40B4-BE49-F238E27FC236}">
              <a16:creationId xmlns:a16="http://schemas.microsoft.com/office/drawing/2014/main" id="{3050C2C8-D1D6-4288-A6E4-4119FBD5B75B}"/>
            </a:ext>
          </a:extLst>
        </xdr:cNvPr>
        <xdr:cNvSpPr>
          <a:spLocks noChangeShapeType="1"/>
        </xdr:cNvSpPr>
      </xdr:nvSpPr>
      <xdr:spPr bwMode="auto">
        <a:xfrm flipH="1">
          <a:off x="7219950" y="4429125"/>
          <a:ext cx="142875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11</xdr:row>
      <xdr:rowOff>180974</xdr:rowOff>
    </xdr:from>
    <xdr:to>
      <xdr:col>6</xdr:col>
      <xdr:colOff>276225</xdr:colOff>
      <xdr:row>12</xdr:row>
      <xdr:rowOff>123824</xdr:rowOff>
    </xdr:to>
    <xdr:sp macro="" textlink="">
      <xdr:nvSpPr>
        <xdr:cNvPr id="33" name="Plus 32">
          <a:extLst>
            <a:ext uri="{FF2B5EF4-FFF2-40B4-BE49-F238E27FC236}">
              <a16:creationId xmlns:a16="http://schemas.microsoft.com/office/drawing/2014/main" id="{3EB83A5A-829B-41AB-A799-9ADA1DC9E027}"/>
            </a:ext>
          </a:extLst>
        </xdr:cNvPr>
        <xdr:cNvSpPr/>
      </xdr:nvSpPr>
      <xdr:spPr>
        <a:xfrm>
          <a:off x="3257550" y="2867024"/>
          <a:ext cx="152400" cy="133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276225</xdr:colOff>
      <xdr:row>15</xdr:row>
      <xdr:rowOff>180975</xdr:rowOff>
    </xdr:from>
    <xdr:to>
      <xdr:col>6</xdr:col>
      <xdr:colOff>561975</xdr:colOff>
      <xdr:row>16</xdr:row>
      <xdr:rowOff>104775</xdr:rowOff>
    </xdr:to>
    <xdr:pic>
      <xdr:nvPicPr>
        <xdr:cNvPr id="3083" name="Picture 33" descr="Pure Beeswax Altar Candles">
          <a:extLst>
            <a:ext uri="{FF2B5EF4-FFF2-40B4-BE49-F238E27FC236}">
              <a16:creationId xmlns:a16="http://schemas.microsoft.com/office/drawing/2014/main" id="{FDA27312-D885-4B26-BA41-68F7DECF8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3790950"/>
          <a:ext cx="285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15</xdr:row>
      <xdr:rowOff>190500</xdr:rowOff>
    </xdr:from>
    <xdr:to>
      <xdr:col>8</xdr:col>
      <xdr:colOff>323850</xdr:colOff>
      <xdr:row>16</xdr:row>
      <xdr:rowOff>142875</xdr:rowOff>
    </xdr:to>
    <xdr:pic>
      <xdr:nvPicPr>
        <xdr:cNvPr id="3084" name="Picture 34" descr="Pure Beeswax Altar Candles">
          <a:extLst>
            <a:ext uri="{FF2B5EF4-FFF2-40B4-BE49-F238E27FC236}">
              <a16:creationId xmlns:a16="http://schemas.microsoft.com/office/drawing/2014/main" id="{F23629C0-5D38-48EC-974F-9198FF5E0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3800475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304800</xdr:colOff>
      <xdr:row>2</xdr:row>
      <xdr:rowOff>66675</xdr:rowOff>
    </xdr:from>
    <xdr:to>
      <xdr:col>7</xdr:col>
      <xdr:colOff>571500</xdr:colOff>
      <xdr:row>5</xdr:row>
      <xdr:rowOff>9525</xdr:rowOff>
    </xdr:to>
    <xdr:pic>
      <xdr:nvPicPr>
        <xdr:cNvPr id="3085" name="Picture 35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76C979E9-3CB5-4118-AB89-AB80D4A32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95300"/>
          <a:ext cx="266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15</xdr:row>
      <xdr:rowOff>333375</xdr:rowOff>
    </xdr:from>
    <xdr:to>
      <xdr:col>14</xdr:col>
      <xdr:colOff>571500</xdr:colOff>
      <xdr:row>20</xdr:row>
      <xdr:rowOff>3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04F36276-5216-4247-8CC6-FEADED265E1C}"/>
            </a:ext>
          </a:extLst>
        </xdr:cNvPr>
        <xdr:cNvCxnSpPr/>
      </xdr:nvCxnSpPr>
      <xdr:spPr>
        <a:xfrm flipV="1">
          <a:off x="7305675" y="3943350"/>
          <a:ext cx="1028700" cy="133350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15</xdr:row>
      <xdr:rowOff>266700</xdr:rowOff>
    </xdr:from>
    <xdr:to>
      <xdr:col>14</xdr:col>
      <xdr:colOff>323850</xdr:colOff>
      <xdr:row>18</xdr:row>
      <xdr:rowOff>552452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1DA0EA95-87A1-4F67-A2EB-4FFF88AE77E5}"/>
            </a:ext>
          </a:extLst>
        </xdr:cNvPr>
        <xdr:cNvCxnSpPr/>
      </xdr:nvCxnSpPr>
      <xdr:spPr>
        <a:xfrm flipV="1">
          <a:off x="7296150" y="3876675"/>
          <a:ext cx="790575" cy="10572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495300</xdr:colOff>
      <xdr:row>15</xdr:row>
      <xdr:rowOff>19050</xdr:rowOff>
    </xdr:from>
    <xdr:to>
      <xdr:col>14</xdr:col>
      <xdr:colOff>142875</xdr:colOff>
      <xdr:row>18</xdr:row>
      <xdr:rowOff>4764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1D1BBE76-DFDF-46D2-921D-FE8BEEF58C83}"/>
            </a:ext>
          </a:extLst>
        </xdr:cNvPr>
        <xdr:cNvCxnSpPr/>
      </xdr:nvCxnSpPr>
      <xdr:spPr>
        <a:xfrm flipV="1">
          <a:off x="7267575" y="3629025"/>
          <a:ext cx="638175" cy="75723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0</xdr:rowOff>
    </xdr:from>
    <xdr:to>
      <xdr:col>2</xdr:col>
      <xdr:colOff>0</xdr:colOff>
      <xdr:row>17</xdr:row>
      <xdr:rowOff>180975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51A23250-6682-4A11-9A1F-A1FB8F19CAA1}"/>
            </a:ext>
          </a:extLst>
        </xdr:cNvPr>
        <xdr:cNvCxnSpPr/>
      </xdr:nvCxnSpPr>
      <xdr:spPr>
        <a:xfrm flipH="1" flipV="1">
          <a:off x="266700" y="3114675"/>
          <a:ext cx="8096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14</xdr:row>
      <xdr:rowOff>38100</xdr:rowOff>
    </xdr:from>
    <xdr:to>
      <xdr:col>2</xdr:col>
      <xdr:colOff>19050</xdr:colOff>
      <xdr:row>19</xdr:row>
      <xdr:rowOff>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6310352A-D863-4EAD-BB29-F68ACA8BE024}"/>
            </a:ext>
          </a:extLst>
        </xdr:cNvPr>
        <xdr:cNvCxnSpPr/>
      </xdr:nvCxnSpPr>
      <xdr:spPr>
        <a:xfrm flipH="1" flipV="1">
          <a:off x="152400" y="3448050"/>
          <a:ext cx="942975" cy="15049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15</xdr:row>
      <xdr:rowOff>123825</xdr:rowOff>
    </xdr:from>
    <xdr:to>
      <xdr:col>2</xdr:col>
      <xdr:colOff>9525</xdr:colOff>
      <xdr:row>20</xdr:row>
      <xdr:rowOff>0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9B92F2C3-C700-414C-BCF9-16A0BDC3D7D7}"/>
            </a:ext>
          </a:extLst>
        </xdr:cNvPr>
        <xdr:cNvCxnSpPr/>
      </xdr:nvCxnSpPr>
      <xdr:spPr>
        <a:xfrm flipH="1" flipV="1">
          <a:off x="57150" y="3733800"/>
          <a:ext cx="1028700" cy="1543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123825</xdr:colOff>
      <xdr:row>7</xdr:row>
      <xdr:rowOff>323850</xdr:rowOff>
    </xdr:from>
    <xdr:to>
      <xdr:col>12</xdr:col>
      <xdr:colOff>400050</xdr:colOff>
      <xdr:row>9</xdr:row>
      <xdr:rowOff>9525</xdr:rowOff>
    </xdr:to>
    <xdr:pic>
      <xdr:nvPicPr>
        <xdr:cNvPr id="3092" name="Picture 42" descr="tabernacle lamp, or ner tamid">
          <a:extLst>
            <a:ext uri="{FF2B5EF4-FFF2-40B4-BE49-F238E27FC236}">
              <a16:creationId xmlns:a16="http://schemas.microsoft.com/office/drawing/2014/main" id="{468F2457-B9FB-41A8-B560-01C5F7C12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704975"/>
          <a:ext cx="276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9</xdr:row>
      <xdr:rowOff>114300</xdr:rowOff>
    </xdr:from>
    <xdr:to>
      <xdr:col>14</xdr:col>
      <xdr:colOff>247650</xdr:colOff>
      <xdr:row>12</xdr:row>
      <xdr:rowOff>19050</xdr:rowOff>
    </xdr:to>
    <xdr:pic>
      <xdr:nvPicPr>
        <xdr:cNvPr id="3093" name="irc_mi" descr="https://www.catholicchurchsupply.com/items/resized/largeLast-Supper-Bronze-Tabernacle11870lg.jpg">
          <a:extLst>
            <a:ext uri="{FF2B5EF4-FFF2-40B4-BE49-F238E27FC236}">
              <a16:creationId xmlns:a16="http://schemas.microsoft.com/office/drawing/2014/main" id="{D0480373-2D7D-4FDD-8B16-83E38F3CD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428875"/>
          <a:ext cx="61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15</xdr:row>
      <xdr:rowOff>142875</xdr:rowOff>
    </xdr:from>
    <xdr:to>
      <xdr:col>6</xdr:col>
      <xdr:colOff>219075</xdr:colOff>
      <xdr:row>17</xdr:row>
      <xdr:rowOff>38100</xdr:rowOff>
    </xdr:to>
    <xdr:pic>
      <xdr:nvPicPr>
        <xdr:cNvPr id="3095" name="Picture 45" descr="http://www.mayjesuschristbepraised.com/pictures/65119.jpg">
          <a:extLst>
            <a:ext uri="{FF2B5EF4-FFF2-40B4-BE49-F238E27FC236}">
              <a16:creationId xmlns:a16="http://schemas.microsoft.com/office/drawing/2014/main" id="{347EDE2D-928A-47DC-8E3B-653A42AA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3752850"/>
          <a:ext cx="171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15</xdr:row>
      <xdr:rowOff>114300</xdr:rowOff>
    </xdr:from>
    <xdr:to>
      <xdr:col>4</xdr:col>
      <xdr:colOff>581025</xdr:colOff>
      <xdr:row>17</xdr:row>
      <xdr:rowOff>28575</xdr:rowOff>
    </xdr:to>
    <xdr:pic>
      <xdr:nvPicPr>
        <xdr:cNvPr id="3096" name="Picture 46" descr="http://www.mayjesuschristbepraised.com/pictures/65119.jpg">
          <a:extLst>
            <a:ext uri="{FF2B5EF4-FFF2-40B4-BE49-F238E27FC236}">
              <a16:creationId xmlns:a16="http://schemas.microsoft.com/office/drawing/2014/main" id="{B6F78CDB-9D6B-4174-8333-C73091BE5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3724275"/>
          <a:ext cx="171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5</xdr:row>
      <xdr:rowOff>180975</xdr:rowOff>
    </xdr:from>
    <xdr:to>
      <xdr:col>3</xdr:col>
      <xdr:colOff>342900</xdr:colOff>
      <xdr:row>12</xdr:row>
      <xdr:rowOff>152400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588A8770-D558-4665-B62F-FA8C73ECF499}"/>
            </a:ext>
          </a:extLst>
        </xdr:cNvPr>
        <xdr:cNvSpPr/>
      </xdr:nvSpPr>
      <xdr:spPr>
        <a:xfrm>
          <a:off x="1181100" y="1247775"/>
          <a:ext cx="1247775" cy="11239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85724</xdr:colOff>
      <xdr:row>6</xdr:row>
      <xdr:rowOff>0</xdr:rowOff>
    </xdr:from>
    <xdr:to>
      <xdr:col>7</xdr:col>
      <xdr:colOff>342899</xdr:colOff>
      <xdr:row>13</xdr:row>
      <xdr:rowOff>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B85AAD8B-BECF-4130-A695-EE7494E131ED}"/>
            </a:ext>
          </a:extLst>
        </xdr:cNvPr>
        <xdr:cNvSpPr/>
      </xdr:nvSpPr>
      <xdr:spPr>
        <a:xfrm>
          <a:off x="5010149" y="1485900"/>
          <a:ext cx="1228725" cy="13335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5</xdr:col>
      <xdr:colOff>152400</xdr:colOff>
      <xdr:row>12</xdr:row>
      <xdr:rowOff>161925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91A1A05-3DEB-41D0-A51A-A51365086E22}"/>
            </a:ext>
          </a:extLst>
        </xdr:cNvPr>
        <xdr:cNvSpPr/>
      </xdr:nvSpPr>
      <xdr:spPr>
        <a:xfrm>
          <a:off x="2914650" y="1247775"/>
          <a:ext cx="1238250" cy="11334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771525</xdr:colOff>
      <xdr:row>9</xdr:row>
      <xdr:rowOff>1</xdr:rowOff>
    </xdr:from>
    <xdr:to>
      <xdr:col>2</xdr:col>
      <xdr:colOff>885825</xdr:colOff>
      <xdr:row>9</xdr:row>
      <xdr:rowOff>142875</xdr:rowOff>
    </xdr:to>
    <xdr:sp macro="" textlink="">
      <xdr:nvSpPr>
        <xdr:cNvPr id="32" name="Cross 31">
          <a:extLst>
            <a:ext uri="{FF2B5EF4-FFF2-40B4-BE49-F238E27FC236}">
              <a16:creationId xmlns:a16="http://schemas.microsoft.com/office/drawing/2014/main" id="{AAC4488D-1B08-4E44-AD9E-FCF2E5CB5457}"/>
            </a:ext>
          </a:extLst>
        </xdr:cNvPr>
        <xdr:cNvSpPr/>
      </xdr:nvSpPr>
      <xdr:spPr>
        <a:xfrm>
          <a:off x="1952625" y="1866901"/>
          <a:ext cx="114300" cy="14287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552450</xdr:colOff>
      <xdr:row>8</xdr:row>
      <xdr:rowOff>171450</xdr:rowOff>
    </xdr:from>
    <xdr:to>
      <xdr:col>4</xdr:col>
      <xdr:colOff>666750</xdr:colOff>
      <xdr:row>9</xdr:row>
      <xdr:rowOff>123825</xdr:rowOff>
    </xdr:to>
    <xdr:sp macro="" textlink="">
      <xdr:nvSpPr>
        <xdr:cNvPr id="33" name="Cross 32">
          <a:extLst>
            <a:ext uri="{FF2B5EF4-FFF2-40B4-BE49-F238E27FC236}">
              <a16:creationId xmlns:a16="http://schemas.microsoft.com/office/drawing/2014/main" id="{0070D459-88A2-4FDA-AA8A-D063F0070BEC}"/>
            </a:ext>
          </a:extLst>
        </xdr:cNvPr>
        <xdr:cNvSpPr/>
      </xdr:nvSpPr>
      <xdr:spPr>
        <a:xfrm>
          <a:off x="3467100" y="1733550"/>
          <a:ext cx="114300" cy="123825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561975</xdr:colOff>
      <xdr:row>8</xdr:row>
      <xdr:rowOff>152402</xdr:rowOff>
    </xdr:from>
    <xdr:to>
      <xdr:col>6</xdr:col>
      <xdr:colOff>714375</xdr:colOff>
      <xdr:row>9</xdr:row>
      <xdr:rowOff>123826</xdr:rowOff>
    </xdr:to>
    <xdr:sp macro="" textlink="">
      <xdr:nvSpPr>
        <xdr:cNvPr id="34" name="Cross 33">
          <a:extLst>
            <a:ext uri="{FF2B5EF4-FFF2-40B4-BE49-F238E27FC236}">
              <a16:creationId xmlns:a16="http://schemas.microsoft.com/office/drawing/2014/main" id="{C0C144F6-B432-4150-B4FA-27EF1C6614AC}"/>
            </a:ext>
          </a:extLst>
        </xdr:cNvPr>
        <xdr:cNvSpPr/>
      </xdr:nvSpPr>
      <xdr:spPr>
        <a:xfrm>
          <a:off x="5172075" y="1724027"/>
          <a:ext cx="152400" cy="133349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314325</xdr:colOff>
      <xdr:row>6</xdr:row>
      <xdr:rowOff>47625</xdr:rowOff>
    </xdr:from>
    <xdr:to>
      <xdr:col>2</xdr:col>
      <xdr:colOff>771525</xdr:colOff>
      <xdr:row>8</xdr:row>
      <xdr:rowOff>0</xdr:rowOff>
    </xdr:to>
    <xdr:pic>
      <xdr:nvPicPr>
        <xdr:cNvPr id="4103" name="Picture 34" descr="http://eastersbooks.com/images/P/pi_174.jpeg">
          <a:extLst>
            <a:ext uri="{FF2B5EF4-FFF2-40B4-BE49-F238E27FC236}">
              <a16:creationId xmlns:a16="http://schemas.microsoft.com/office/drawing/2014/main" id="{11B0B7DA-146F-4B68-B930-9CE5DDF80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447800"/>
          <a:ext cx="4572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</xdr:row>
      <xdr:rowOff>76200</xdr:rowOff>
    </xdr:from>
    <xdr:to>
      <xdr:col>2</xdr:col>
      <xdr:colOff>695325</xdr:colOff>
      <xdr:row>10</xdr:row>
      <xdr:rowOff>0</xdr:rowOff>
    </xdr:to>
    <xdr:pic>
      <xdr:nvPicPr>
        <xdr:cNvPr id="4104" name="Picture 35" descr="http://eastersbooks.com/images/P/pi_174.jpeg">
          <a:extLst>
            <a:ext uri="{FF2B5EF4-FFF2-40B4-BE49-F238E27FC236}">
              <a16:creationId xmlns:a16="http://schemas.microsoft.com/office/drawing/2014/main" id="{E8512CA1-5542-4A2A-B3E0-0D2F59AF8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857375"/>
          <a:ext cx="428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1028700</xdr:colOff>
      <xdr:row>6</xdr:row>
      <xdr:rowOff>85725</xdr:rowOff>
    </xdr:from>
    <xdr:to>
      <xdr:col>3</xdr:col>
      <xdr:colOff>257175</xdr:colOff>
      <xdr:row>8</xdr:row>
      <xdr:rowOff>0</xdr:rowOff>
    </xdr:to>
    <xdr:pic>
      <xdr:nvPicPr>
        <xdr:cNvPr id="4105" name="Picture 36" descr="http://eastersbooks.com/images/P/pi_174.jpeg">
          <a:extLst>
            <a:ext uri="{FF2B5EF4-FFF2-40B4-BE49-F238E27FC236}">
              <a16:creationId xmlns:a16="http://schemas.microsoft.com/office/drawing/2014/main" id="{5278A521-5E9E-468E-842E-DF5A0C731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148590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10</xdr:row>
      <xdr:rowOff>114300</xdr:rowOff>
    </xdr:from>
    <xdr:to>
      <xdr:col>2</xdr:col>
      <xdr:colOff>714375</xdr:colOff>
      <xdr:row>12</xdr:row>
      <xdr:rowOff>38100</xdr:rowOff>
    </xdr:to>
    <xdr:pic>
      <xdr:nvPicPr>
        <xdr:cNvPr id="4106" name="Picture 37" descr="http://eastersbooks.com/images/P/pi_174.jpeg">
          <a:extLst>
            <a:ext uri="{FF2B5EF4-FFF2-40B4-BE49-F238E27FC236}">
              <a16:creationId xmlns:a16="http://schemas.microsoft.com/office/drawing/2014/main" id="{8875A87D-000A-4465-9995-DDF45F70C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276475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1000125</xdr:colOff>
      <xdr:row>8</xdr:row>
      <xdr:rowOff>95250</xdr:rowOff>
    </xdr:from>
    <xdr:to>
      <xdr:col>3</xdr:col>
      <xdr:colOff>257175</xdr:colOff>
      <xdr:row>10</xdr:row>
      <xdr:rowOff>28575</xdr:rowOff>
    </xdr:to>
    <xdr:pic>
      <xdr:nvPicPr>
        <xdr:cNvPr id="4107" name="Picture 38" descr="http://eastersbooks.com/images/P/pi_174.jpeg">
          <a:extLst>
            <a:ext uri="{FF2B5EF4-FFF2-40B4-BE49-F238E27FC236}">
              <a16:creationId xmlns:a16="http://schemas.microsoft.com/office/drawing/2014/main" id="{47F27D92-46B1-498E-B1A6-A0608DF66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876425"/>
          <a:ext cx="476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10</xdr:row>
      <xdr:rowOff>114300</xdr:rowOff>
    </xdr:from>
    <xdr:to>
      <xdr:col>3</xdr:col>
      <xdr:colOff>247650</xdr:colOff>
      <xdr:row>12</xdr:row>
      <xdr:rowOff>9525</xdr:rowOff>
    </xdr:to>
    <xdr:pic>
      <xdr:nvPicPr>
        <xdr:cNvPr id="4108" name="Picture 39" descr="http://eastersbooks.com/images/P/pi_174.jpeg">
          <a:extLst>
            <a:ext uri="{FF2B5EF4-FFF2-40B4-BE49-F238E27FC236}">
              <a16:creationId xmlns:a16="http://schemas.microsoft.com/office/drawing/2014/main" id="{F2CCDB26-9F32-42C8-91C5-982AC710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276475"/>
          <a:ext cx="476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6</xdr:row>
      <xdr:rowOff>76200</xdr:rowOff>
    </xdr:from>
    <xdr:to>
      <xdr:col>6</xdr:col>
      <xdr:colOff>419100</xdr:colOff>
      <xdr:row>8</xdr:row>
      <xdr:rowOff>9525</xdr:rowOff>
    </xdr:to>
    <xdr:pic>
      <xdr:nvPicPr>
        <xdr:cNvPr id="4109" name="Picture 40" descr="http://chartranddesign.com/N-1848.gif">
          <a:extLst>
            <a:ext uri="{FF2B5EF4-FFF2-40B4-BE49-F238E27FC236}">
              <a16:creationId xmlns:a16="http://schemas.microsoft.com/office/drawing/2014/main" id="{4B18CABC-45CA-4DCE-B636-786E3D205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476375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8</xdr:row>
      <xdr:rowOff>133350</xdr:rowOff>
    </xdr:from>
    <xdr:to>
      <xdr:col>6</xdr:col>
      <xdr:colOff>438150</xdr:colOff>
      <xdr:row>10</xdr:row>
      <xdr:rowOff>66675</xdr:rowOff>
    </xdr:to>
    <xdr:pic>
      <xdr:nvPicPr>
        <xdr:cNvPr id="4110" name="Picture 41" descr="http://chartranddesign.com/N-1848.gif">
          <a:extLst>
            <a:ext uri="{FF2B5EF4-FFF2-40B4-BE49-F238E27FC236}">
              <a16:creationId xmlns:a16="http://schemas.microsoft.com/office/drawing/2014/main" id="{400371A9-6676-4E9D-A59E-1E8B473E8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914525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10</xdr:row>
      <xdr:rowOff>152400</xdr:rowOff>
    </xdr:from>
    <xdr:to>
      <xdr:col>6</xdr:col>
      <xdr:colOff>476250</xdr:colOff>
      <xdr:row>12</xdr:row>
      <xdr:rowOff>104775</xdr:rowOff>
    </xdr:to>
    <xdr:pic>
      <xdr:nvPicPr>
        <xdr:cNvPr id="4111" name="Picture 42" descr="http://chartranddesign.com/N-1848.gif">
          <a:extLst>
            <a:ext uri="{FF2B5EF4-FFF2-40B4-BE49-F238E27FC236}">
              <a16:creationId xmlns:a16="http://schemas.microsoft.com/office/drawing/2014/main" id="{8CC2F8C1-5E30-45AA-A67B-C6DD61564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2314575"/>
          <a:ext cx="228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8</xdr:row>
      <xdr:rowOff>123825</xdr:rowOff>
    </xdr:from>
    <xdr:to>
      <xdr:col>6</xdr:col>
      <xdr:colOff>771525</xdr:colOff>
      <xdr:row>10</xdr:row>
      <xdr:rowOff>57150</xdr:rowOff>
    </xdr:to>
    <xdr:pic>
      <xdr:nvPicPr>
        <xdr:cNvPr id="4112" name="Picture 43" descr="http://chartranddesign.com/N-1848.gif">
          <a:extLst>
            <a:ext uri="{FF2B5EF4-FFF2-40B4-BE49-F238E27FC236}">
              <a16:creationId xmlns:a16="http://schemas.microsoft.com/office/drawing/2014/main" id="{995EF1F8-675E-4B61-9DA8-5A11B75E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9050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9</xdr:row>
      <xdr:rowOff>57150</xdr:rowOff>
    </xdr:from>
    <xdr:to>
      <xdr:col>6</xdr:col>
      <xdr:colOff>19050</xdr:colOff>
      <xdr:row>12</xdr:row>
      <xdr:rowOff>123825</xdr:rowOff>
    </xdr:to>
    <xdr:pic>
      <xdr:nvPicPr>
        <xdr:cNvPr id="4113" name="Picture 44" descr="http://thecatholicspirit.com/wp-content/uploads/2012/04/chalice.jpg">
          <a:extLst>
            <a:ext uri="{FF2B5EF4-FFF2-40B4-BE49-F238E27FC236}">
              <a16:creationId xmlns:a16="http://schemas.microsoft.com/office/drawing/2014/main" id="{F9708DA7-6A5E-4315-A123-0B5662A14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028825"/>
          <a:ext cx="409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10</xdr:row>
      <xdr:rowOff>57150</xdr:rowOff>
    </xdr:from>
    <xdr:to>
      <xdr:col>7</xdr:col>
      <xdr:colOff>685800</xdr:colOff>
      <xdr:row>13</xdr:row>
      <xdr:rowOff>142875</xdr:rowOff>
    </xdr:to>
    <xdr:pic>
      <xdr:nvPicPr>
        <xdr:cNvPr id="4115" name="Picture 46" descr="http://www.wattsandco.com/media/catalog/product/cache/1/image/9df78eab33525d08d6e5fb8d27136e95/Chapel_Purificat_49ab9bd6afe8e.jpg">
          <a:extLst>
            <a:ext uri="{FF2B5EF4-FFF2-40B4-BE49-F238E27FC236}">
              <a16:creationId xmlns:a16="http://schemas.microsoft.com/office/drawing/2014/main" id="{1CFE1A02-F299-4330-98D4-3B17DAB45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219325"/>
          <a:ext cx="257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9525</xdr:rowOff>
    </xdr:from>
    <xdr:to>
      <xdr:col>8</xdr:col>
      <xdr:colOff>695325</xdr:colOff>
      <xdr:row>8</xdr:row>
      <xdr:rowOff>28575</xdr:rowOff>
    </xdr:to>
    <xdr:pic>
      <xdr:nvPicPr>
        <xdr:cNvPr id="4116" name="Picture 47" descr="Pure Beeswax Altar Candles">
          <a:extLst>
            <a:ext uri="{FF2B5EF4-FFF2-40B4-BE49-F238E27FC236}">
              <a16:creationId xmlns:a16="http://schemas.microsoft.com/office/drawing/2014/main" id="{A6D3F84D-A340-4713-825E-A2EC296D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219200"/>
          <a:ext cx="6286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4</xdr:row>
      <xdr:rowOff>152400</xdr:rowOff>
    </xdr:from>
    <xdr:to>
      <xdr:col>1</xdr:col>
      <xdr:colOff>619125</xdr:colOff>
      <xdr:row>7</xdr:row>
      <xdr:rowOff>161925</xdr:rowOff>
    </xdr:to>
    <xdr:pic>
      <xdr:nvPicPr>
        <xdr:cNvPr id="4117" name="Picture 48" descr="Pure Beeswax Altar Candles">
          <a:extLst>
            <a:ext uri="{FF2B5EF4-FFF2-40B4-BE49-F238E27FC236}">
              <a16:creationId xmlns:a16="http://schemas.microsoft.com/office/drawing/2014/main" id="{5CB8A32F-9F4F-4505-B372-A3970743B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62050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9</xdr:row>
      <xdr:rowOff>76200</xdr:rowOff>
    </xdr:from>
    <xdr:to>
      <xdr:col>1</xdr:col>
      <xdr:colOff>571500</xdr:colOff>
      <xdr:row>12</xdr:row>
      <xdr:rowOff>104775</xdr:rowOff>
    </xdr:to>
    <xdr:pic>
      <xdr:nvPicPr>
        <xdr:cNvPr id="4118" name="Picture 49" descr="Pure Beeswax Altar Candles">
          <a:extLst>
            <a:ext uri="{FF2B5EF4-FFF2-40B4-BE49-F238E27FC236}">
              <a16:creationId xmlns:a16="http://schemas.microsoft.com/office/drawing/2014/main" id="{4AA040DD-EA0A-45D2-8796-C04248DC8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4787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9</xdr:row>
      <xdr:rowOff>47625</xdr:rowOff>
    </xdr:from>
    <xdr:to>
      <xdr:col>8</xdr:col>
      <xdr:colOff>704850</xdr:colOff>
      <xdr:row>12</xdr:row>
      <xdr:rowOff>104775</xdr:rowOff>
    </xdr:to>
    <xdr:pic>
      <xdr:nvPicPr>
        <xdr:cNvPr id="4119" name="Picture 50" descr="Pure Beeswax Altar Candles">
          <a:extLst>
            <a:ext uri="{FF2B5EF4-FFF2-40B4-BE49-F238E27FC236}">
              <a16:creationId xmlns:a16="http://schemas.microsoft.com/office/drawing/2014/main" id="{4AE82063-A488-4D2B-AE62-83910EB6C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193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504825</xdr:colOff>
      <xdr:row>25</xdr:row>
      <xdr:rowOff>114300</xdr:rowOff>
    </xdr:from>
    <xdr:to>
      <xdr:col>4</xdr:col>
      <xdr:colOff>819150</xdr:colOff>
      <xdr:row>28</xdr:row>
      <xdr:rowOff>123825</xdr:rowOff>
    </xdr:to>
    <xdr:pic>
      <xdr:nvPicPr>
        <xdr:cNvPr id="4120" name="Picture 51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49D7902D-DEDF-4B8F-AD47-31C7C49CD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5334000"/>
          <a:ext cx="3143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942975</xdr:colOff>
      <xdr:row>6</xdr:row>
      <xdr:rowOff>76200</xdr:rowOff>
    </xdr:from>
    <xdr:to>
      <xdr:col>7</xdr:col>
      <xdr:colOff>161925</xdr:colOff>
      <xdr:row>8</xdr:row>
      <xdr:rowOff>19050</xdr:rowOff>
    </xdr:to>
    <xdr:pic>
      <xdr:nvPicPr>
        <xdr:cNvPr id="4121" name="Picture 52" descr="http://chartranddesign.com/N-1848.gif">
          <a:extLst>
            <a:ext uri="{FF2B5EF4-FFF2-40B4-BE49-F238E27FC236}">
              <a16:creationId xmlns:a16="http://schemas.microsoft.com/office/drawing/2014/main" id="{62089F2F-D7E8-468A-86C2-BFF6652C7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76375"/>
          <a:ext cx="190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914400</xdr:colOff>
      <xdr:row>10</xdr:row>
      <xdr:rowOff>180975</xdr:rowOff>
    </xdr:from>
    <xdr:to>
      <xdr:col>7</xdr:col>
      <xdr:colOff>161925</xdr:colOff>
      <xdr:row>12</xdr:row>
      <xdr:rowOff>123825</xdr:rowOff>
    </xdr:to>
    <xdr:pic>
      <xdr:nvPicPr>
        <xdr:cNvPr id="4122" name="Picture 53" descr="http://chartranddesign.com/N-1848.gif">
          <a:extLst>
            <a:ext uri="{FF2B5EF4-FFF2-40B4-BE49-F238E27FC236}">
              <a16:creationId xmlns:a16="http://schemas.microsoft.com/office/drawing/2014/main" id="{7B7F44EF-A67C-45E5-9F1E-8D05A8491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2343150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923925</xdr:colOff>
      <xdr:row>8</xdr:row>
      <xdr:rowOff>114300</xdr:rowOff>
    </xdr:from>
    <xdr:to>
      <xdr:col>7</xdr:col>
      <xdr:colOff>152400</xdr:colOff>
      <xdr:row>10</xdr:row>
      <xdr:rowOff>66675</xdr:rowOff>
    </xdr:to>
    <xdr:pic>
      <xdr:nvPicPr>
        <xdr:cNvPr id="4123" name="Picture 54" descr="http://chartranddesign.com/N-1848.gif">
          <a:extLst>
            <a:ext uri="{FF2B5EF4-FFF2-40B4-BE49-F238E27FC236}">
              <a16:creationId xmlns:a16="http://schemas.microsoft.com/office/drawing/2014/main" id="{A73BB0FA-3DA2-475B-B591-92EF6E7D8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895475"/>
          <a:ext cx="200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647700</xdr:colOff>
      <xdr:row>14</xdr:row>
      <xdr:rowOff>114301</xdr:rowOff>
    </xdr:from>
    <xdr:to>
      <xdr:col>6</xdr:col>
      <xdr:colOff>657225</xdr:colOff>
      <xdr:row>19</xdr:row>
      <xdr:rowOff>200025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AAB8F2A8-7DA6-4118-9787-A835A80D7807}"/>
            </a:ext>
          </a:extLst>
        </xdr:cNvPr>
        <xdr:cNvCxnSpPr/>
      </xdr:nvCxnSpPr>
      <xdr:spPr>
        <a:xfrm flipH="1" flipV="1">
          <a:off x="5572125" y="3133726"/>
          <a:ext cx="9525" cy="118109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733425</xdr:colOff>
      <xdr:row>16</xdr:row>
      <xdr:rowOff>47625</xdr:rowOff>
    </xdr:from>
    <xdr:to>
      <xdr:col>2</xdr:col>
      <xdr:colOff>752474</xdr:colOff>
      <xdr:row>19</xdr:row>
      <xdr:rowOff>152400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6FEABC9D-02D7-4882-BF9D-10DA8D1DC365}"/>
            </a:ext>
          </a:extLst>
        </xdr:cNvPr>
        <xdr:cNvCxnSpPr/>
      </xdr:nvCxnSpPr>
      <xdr:spPr>
        <a:xfrm flipH="1" flipV="1">
          <a:off x="1914525" y="3409950"/>
          <a:ext cx="19049" cy="6858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590550</xdr:colOff>
      <xdr:row>14</xdr:row>
      <xdr:rowOff>47625</xdr:rowOff>
    </xdr:from>
    <xdr:to>
      <xdr:col>3</xdr:col>
      <xdr:colOff>600074</xdr:colOff>
      <xdr:row>16</xdr:row>
      <xdr:rowOff>9524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DD88658E-6731-46BD-9357-21792FD97605}"/>
            </a:ext>
          </a:extLst>
        </xdr:cNvPr>
        <xdr:cNvCxnSpPr/>
      </xdr:nvCxnSpPr>
      <xdr:spPr>
        <a:xfrm flipH="1" flipV="1">
          <a:off x="2990850" y="3028950"/>
          <a:ext cx="9524" cy="34289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371476</xdr:colOff>
      <xdr:row>14</xdr:row>
      <xdr:rowOff>9527</xdr:rowOff>
    </xdr:from>
    <xdr:to>
      <xdr:col>5</xdr:col>
      <xdr:colOff>381000</xdr:colOff>
      <xdr:row>17</xdr:row>
      <xdr:rowOff>209550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4310AD69-2305-4D5B-A47E-8A0AC169B137}"/>
            </a:ext>
          </a:extLst>
        </xdr:cNvPr>
        <xdr:cNvCxnSpPr/>
      </xdr:nvCxnSpPr>
      <xdr:spPr>
        <a:xfrm flipH="1" flipV="1">
          <a:off x="4686301" y="3028952"/>
          <a:ext cx="9524" cy="8191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22</xdr:row>
      <xdr:rowOff>123826</xdr:rowOff>
    </xdr:from>
    <xdr:to>
      <xdr:col>8</xdr:col>
      <xdr:colOff>104775</xdr:colOff>
      <xdr:row>24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9E9F497-4119-46E6-96BC-8553A6E75DD6}"/>
            </a:ext>
          </a:extLst>
        </xdr:cNvPr>
        <xdr:cNvSpPr/>
      </xdr:nvSpPr>
      <xdr:spPr>
        <a:xfrm>
          <a:off x="5457825" y="4629151"/>
          <a:ext cx="1333500" cy="4762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228600</xdr:colOff>
      <xdr:row>22</xdr:row>
      <xdr:rowOff>104775</xdr:rowOff>
    </xdr:from>
    <xdr:to>
      <xdr:col>5</xdr:col>
      <xdr:colOff>457200</xdr:colOff>
      <xdr:row>24</xdr:row>
      <xdr:rowOff>142875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1572283-7051-417E-9FFD-B9F1AA772524}"/>
            </a:ext>
          </a:extLst>
        </xdr:cNvPr>
        <xdr:cNvSpPr/>
      </xdr:nvSpPr>
      <xdr:spPr>
        <a:xfrm>
          <a:off x="3457575" y="4610100"/>
          <a:ext cx="1314450" cy="5143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4</xdr:col>
      <xdr:colOff>276225</xdr:colOff>
      <xdr:row>22</xdr:row>
      <xdr:rowOff>133350</xdr:rowOff>
    </xdr:from>
    <xdr:ext cx="1219200" cy="43815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AB7ED70-E60E-4C93-8D2E-4D4F4F6D5EE8}"/>
            </a:ext>
          </a:extLst>
        </xdr:cNvPr>
        <xdr:cNvSpPr txBox="1"/>
      </xdr:nvSpPr>
      <xdr:spPr>
        <a:xfrm>
          <a:off x="3505200" y="4638675"/>
          <a:ext cx="121920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/>
            <a:t>Ciboria  and</a:t>
          </a:r>
          <a:r>
            <a:rPr lang="en-US" sz="1100" baseline="0"/>
            <a:t> Chalices</a:t>
          </a:r>
          <a:endParaRPr lang="en-US" sz="1100"/>
        </a:p>
      </xdr:txBody>
    </xdr:sp>
    <xdr:clientData/>
  </xdr:oneCellAnchor>
  <xdr:twoCellAnchor>
    <xdr:from>
      <xdr:col>6</xdr:col>
      <xdr:colOff>571499</xdr:colOff>
      <xdr:row>22</xdr:row>
      <xdr:rowOff>171450</xdr:rowOff>
    </xdr:from>
    <xdr:to>
      <xdr:col>8</xdr:col>
      <xdr:colOff>38100</xdr:colOff>
      <xdr:row>24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58FD30F-0835-458E-8732-42C3568D98A6}"/>
            </a:ext>
          </a:extLst>
        </xdr:cNvPr>
        <xdr:cNvSpPr txBox="1"/>
      </xdr:nvSpPr>
      <xdr:spPr>
        <a:xfrm>
          <a:off x="5495924" y="4676775"/>
          <a:ext cx="1228726" cy="390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Credence Table</a:t>
          </a:r>
        </a:p>
      </xdr:txBody>
    </xdr:sp>
    <xdr:clientData/>
  </xdr:twoCellAnchor>
  <xdr:twoCellAnchor>
    <xdr:from>
      <xdr:col>7</xdr:col>
      <xdr:colOff>571501</xdr:colOff>
      <xdr:row>14</xdr:row>
      <xdr:rowOff>142875</xdr:rowOff>
    </xdr:from>
    <xdr:to>
      <xdr:col>7</xdr:col>
      <xdr:colOff>609600</xdr:colOff>
      <xdr:row>21</xdr:row>
      <xdr:rowOff>38101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29F63917-4A0F-43AA-B90B-277D7CE6D47D}"/>
            </a:ext>
          </a:extLst>
        </xdr:cNvPr>
        <xdr:cNvCxnSpPr/>
      </xdr:nvCxnSpPr>
      <xdr:spPr>
        <a:xfrm flipV="1">
          <a:off x="6467476" y="3076575"/>
          <a:ext cx="38099" cy="1228726"/>
        </a:xfrm>
        <a:prstGeom prst="straightConnector1">
          <a:avLst/>
        </a:prstGeom>
        <a:ln>
          <a:tailEnd type="arrow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286943</xdr:colOff>
      <xdr:row>6</xdr:row>
      <xdr:rowOff>161925</xdr:rowOff>
    </xdr:from>
    <xdr:to>
      <xdr:col>4</xdr:col>
      <xdr:colOff>204088</xdr:colOff>
      <xdr:row>10</xdr:row>
      <xdr:rowOff>114300</xdr:rowOff>
    </xdr:to>
    <xdr:pic>
      <xdr:nvPicPr>
        <xdr:cNvPr id="40" name="Picture 39" descr="Image result for roman missal on altar">
          <a:extLst>
            <a:ext uri="{FF2B5EF4-FFF2-40B4-BE49-F238E27FC236}">
              <a16:creationId xmlns:a16="http://schemas.microsoft.com/office/drawing/2014/main" id="{B389A237-AB1B-46BE-A468-E0F7FAFE2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7243" y="1571625"/>
          <a:ext cx="74582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6</xdr:row>
      <xdr:rowOff>180975</xdr:rowOff>
    </xdr:from>
    <xdr:to>
      <xdr:col>3</xdr:col>
      <xdr:colOff>342900</xdr:colOff>
      <xdr:row>13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4B25CFF-31B7-4592-A0DA-A702A2945A21}"/>
            </a:ext>
          </a:extLst>
        </xdr:cNvPr>
        <xdr:cNvSpPr/>
      </xdr:nvSpPr>
      <xdr:spPr>
        <a:xfrm>
          <a:off x="1371600" y="1438275"/>
          <a:ext cx="1371600" cy="1304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85725</xdr:colOff>
      <xdr:row>7</xdr:row>
      <xdr:rowOff>0</xdr:rowOff>
    </xdr:from>
    <xdr:to>
      <xdr:col>7</xdr:col>
      <xdr:colOff>238125</xdr:colOff>
      <xdr:row>14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08DF8A-A296-4A14-91B6-C5F602617C96}"/>
            </a:ext>
          </a:extLst>
        </xdr:cNvPr>
        <xdr:cNvSpPr/>
      </xdr:nvSpPr>
      <xdr:spPr>
        <a:xfrm>
          <a:off x="5010150" y="1447800"/>
          <a:ext cx="1123950" cy="13335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781050</xdr:colOff>
      <xdr:row>7</xdr:row>
      <xdr:rowOff>9525</xdr:rowOff>
    </xdr:from>
    <xdr:to>
      <xdr:col>5</xdr:col>
      <xdr:colOff>104775</xdr:colOff>
      <xdr:row>13</xdr:row>
      <xdr:rowOff>171450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9A5693B-DD0A-4AB8-B5A5-BA174E6FAF49}"/>
            </a:ext>
          </a:extLst>
        </xdr:cNvPr>
        <xdr:cNvSpPr/>
      </xdr:nvSpPr>
      <xdr:spPr>
        <a:xfrm>
          <a:off x="3181350" y="1466850"/>
          <a:ext cx="1238250" cy="1304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809625</xdr:colOff>
      <xdr:row>10</xdr:row>
      <xdr:rowOff>9526</xdr:rowOff>
    </xdr:from>
    <xdr:to>
      <xdr:col>2</xdr:col>
      <xdr:colOff>923925</xdr:colOff>
      <xdr:row>10</xdr:row>
      <xdr:rowOff>152400</xdr:rowOff>
    </xdr:to>
    <xdr:sp macro="" textlink="">
      <xdr:nvSpPr>
        <xdr:cNvPr id="5" name="Cross 4">
          <a:extLst>
            <a:ext uri="{FF2B5EF4-FFF2-40B4-BE49-F238E27FC236}">
              <a16:creationId xmlns:a16="http://schemas.microsoft.com/office/drawing/2014/main" id="{7F9B0DF4-8981-4F84-A3AC-17113C6D9192}"/>
            </a:ext>
          </a:extLst>
        </xdr:cNvPr>
        <xdr:cNvSpPr/>
      </xdr:nvSpPr>
      <xdr:spPr>
        <a:xfrm>
          <a:off x="1990725" y="2028826"/>
          <a:ext cx="114300" cy="14287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485775</xdr:colOff>
      <xdr:row>9</xdr:row>
      <xdr:rowOff>161925</xdr:rowOff>
    </xdr:from>
    <xdr:to>
      <xdr:col>4</xdr:col>
      <xdr:colOff>600075</xdr:colOff>
      <xdr:row>10</xdr:row>
      <xdr:rowOff>114300</xdr:rowOff>
    </xdr:to>
    <xdr:sp macro="" textlink="">
      <xdr:nvSpPr>
        <xdr:cNvPr id="6" name="Cross 5">
          <a:extLst>
            <a:ext uri="{FF2B5EF4-FFF2-40B4-BE49-F238E27FC236}">
              <a16:creationId xmlns:a16="http://schemas.microsoft.com/office/drawing/2014/main" id="{3BA52725-5247-4410-B612-75FAE86DB27F}"/>
            </a:ext>
          </a:extLst>
        </xdr:cNvPr>
        <xdr:cNvSpPr/>
      </xdr:nvSpPr>
      <xdr:spPr>
        <a:xfrm>
          <a:off x="3714750" y="2000250"/>
          <a:ext cx="114300" cy="142875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561975</xdr:colOff>
      <xdr:row>9</xdr:row>
      <xdr:rowOff>152402</xdr:rowOff>
    </xdr:from>
    <xdr:to>
      <xdr:col>6</xdr:col>
      <xdr:colOff>714375</xdr:colOff>
      <xdr:row>10</xdr:row>
      <xdr:rowOff>123826</xdr:rowOff>
    </xdr:to>
    <xdr:sp macro="" textlink="">
      <xdr:nvSpPr>
        <xdr:cNvPr id="7" name="Cross 6">
          <a:extLst>
            <a:ext uri="{FF2B5EF4-FFF2-40B4-BE49-F238E27FC236}">
              <a16:creationId xmlns:a16="http://schemas.microsoft.com/office/drawing/2014/main" id="{E47DADF6-8590-41E5-B1FC-B0940F62A459}"/>
            </a:ext>
          </a:extLst>
        </xdr:cNvPr>
        <xdr:cNvSpPr/>
      </xdr:nvSpPr>
      <xdr:spPr>
        <a:xfrm>
          <a:off x="5486400" y="1981202"/>
          <a:ext cx="152400" cy="16192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314325</xdr:colOff>
      <xdr:row>7</xdr:row>
      <xdr:rowOff>47625</xdr:rowOff>
    </xdr:from>
    <xdr:to>
      <xdr:col>2</xdr:col>
      <xdr:colOff>742950</xdr:colOff>
      <xdr:row>9</xdr:row>
      <xdr:rowOff>0</xdr:rowOff>
    </xdr:to>
    <xdr:pic>
      <xdr:nvPicPr>
        <xdr:cNvPr id="5127" name="Picture 7" descr="http://eastersbooks.com/images/P/pi_174.jpeg">
          <a:extLst>
            <a:ext uri="{FF2B5EF4-FFF2-40B4-BE49-F238E27FC236}">
              <a16:creationId xmlns:a16="http://schemas.microsoft.com/office/drawing/2014/main" id="{12E765DD-3518-40FE-824B-91BCCA55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562100"/>
          <a:ext cx="428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9</xdr:row>
      <xdr:rowOff>76200</xdr:rowOff>
    </xdr:from>
    <xdr:to>
      <xdr:col>2</xdr:col>
      <xdr:colOff>714375</xdr:colOff>
      <xdr:row>11</xdr:row>
      <xdr:rowOff>0</xdr:rowOff>
    </xdr:to>
    <xdr:pic>
      <xdr:nvPicPr>
        <xdr:cNvPr id="5128" name="Picture 8" descr="http://eastersbooks.com/images/P/pi_174.jpeg">
          <a:extLst>
            <a:ext uri="{FF2B5EF4-FFF2-40B4-BE49-F238E27FC236}">
              <a16:creationId xmlns:a16="http://schemas.microsoft.com/office/drawing/2014/main" id="{153965CA-3F86-45AF-9903-8C4C81B18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971675"/>
          <a:ext cx="419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7</xdr:row>
      <xdr:rowOff>95250</xdr:rowOff>
    </xdr:from>
    <xdr:to>
      <xdr:col>3</xdr:col>
      <xdr:colOff>209550</xdr:colOff>
      <xdr:row>9</xdr:row>
      <xdr:rowOff>9525</xdr:rowOff>
    </xdr:to>
    <xdr:pic>
      <xdr:nvPicPr>
        <xdr:cNvPr id="5129" name="Picture 9" descr="http://eastersbooks.com/images/P/pi_174.jpeg">
          <a:extLst>
            <a:ext uri="{FF2B5EF4-FFF2-40B4-BE49-F238E27FC236}">
              <a16:creationId xmlns:a16="http://schemas.microsoft.com/office/drawing/2014/main" id="{D000B49A-3326-49CF-940D-CAE14E07C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609725"/>
          <a:ext cx="438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11</xdr:row>
      <xdr:rowOff>152400</xdr:rowOff>
    </xdr:from>
    <xdr:to>
      <xdr:col>2</xdr:col>
      <xdr:colOff>695325</xdr:colOff>
      <xdr:row>13</xdr:row>
      <xdr:rowOff>76200</xdr:rowOff>
    </xdr:to>
    <xdr:pic>
      <xdr:nvPicPr>
        <xdr:cNvPr id="5130" name="Picture 10" descr="http://eastersbooks.com/images/P/pi_174.jpeg">
          <a:extLst>
            <a:ext uri="{FF2B5EF4-FFF2-40B4-BE49-F238E27FC236}">
              <a16:creationId xmlns:a16="http://schemas.microsoft.com/office/drawing/2014/main" id="{05D2D8E6-14D4-4714-A01D-D09229EAE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428875"/>
          <a:ext cx="438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9</xdr:row>
      <xdr:rowOff>95250</xdr:rowOff>
    </xdr:from>
    <xdr:to>
      <xdr:col>3</xdr:col>
      <xdr:colOff>200025</xdr:colOff>
      <xdr:row>11</xdr:row>
      <xdr:rowOff>28575</xdr:rowOff>
    </xdr:to>
    <xdr:pic>
      <xdr:nvPicPr>
        <xdr:cNvPr id="5131" name="Picture 11" descr="http://eastersbooks.com/images/P/pi_174.jpeg">
          <a:extLst>
            <a:ext uri="{FF2B5EF4-FFF2-40B4-BE49-F238E27FC236}">
              <a16:creationId xmlns:a16="http://schemas.microsoft.com/office/drawing/2014/main" id="{DA74EF03-8201-41FF-B46A-8EED178D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990725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11</xdr:row>
      <xdr:rowOff>152400</xdr:rowOff>
    </xdr:from>
    <xdr:to>
      <xdr:col>3</xdr:col>
      <xdr:colOff>171450</xdr:colOff>
      <xdr:row>13</xdr:row>
      <xdr:rowOff>47625</xdr:rowOff>
    </xdr:to>
    <xdr:pic>
      <xdr:nvPicPr>
        <xdr:cNvPr id="5132" name="Picture 12" descr="http://eastersbooks.com/images/P/pi_174.jpeg">
          <a:extLst>
            <a:ext uri="{FF2B5EF4-FFF2-40B4-BE49-F238E27FC236}">
              <a16:creationId xmlns:a16="http://schemas.microsoft.com/office/drawing/2014/main" id="{E5D2CAE1-8A78-46CF-B9A7-E69342FE8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428875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7</xdr:row>
      <xdr:rowOff>76200</xdr:rowOff>
    </xdr:from>
    <xdr:to>
      <xdr:col>6</xdr:col>
      <xdr:colOff>371475</xdr:colOff>
      <xdr:row>9</xdr:row>
      <xdr:rowOff>9525</xdr:rowOff>
    </xdr:to>
    <xdr:pic>
      <xdr:nvPicPr>
        <xdr:cNvPr id="5133" name="Picture 13" descr="http://chartranddesign.com/N-1848.gif">
          <a:extLst>
            <a:ext uri="{FF2B5EF4-FFF2-40B4-BE49-F238E27FC236}">
              <a16:creationId xmlns:a16="http://schemas.microsoft.com/office/drawing/2014/main" id="{07286689-9612-4539-B6A3-3E3CEDD5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590675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9</xdr:row>
      <xdr:rowOff>123825</xdr:rowOff>
    </xdr:from>
    <xdr:to>
      <xdr:col>6</xdr:col>
      <xdr:colOff>371475</xdr:colOff>
      <xdr:row>11</xdr:row>
      <xdr:rowOff>57150</xdr:rowOff>
    </xdr:to>
    <xdr:pic>
      <xdr:nvPicPr>
        <xdr:cNvPr id="5134" name="Picture 14" descr="http://chartranddesign.com/N-1848.gif">
          <a:extLst>
            <a:ext uri="{FF2B5EF4-FFF2-40B4-BE49-F238E27FC236}">
              <a16:creationId xmlns:a16="http://schemas.microsoft.com/office/drawing/2014/main" id="{1BA2F32B-A9EF-46AB-B62A-5A3982EEC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2019300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12</xdr:row>
      <xdr:rowOff>9525</xdr:rowOff>
    </xdr:from>
    <xdr:to>
      <xdr:col>6</xdr:col>
      <xdr:colOff>390525</xdr:colOff>
      <xdr:row>13</xdr:row>
      <xdr:rowOff>114300</xdr:rowOff>
    </xdr:to>
    <xdr:pic>
      <xdr:nvPicPr>
        <xdr:cNvPr id="5135" name="Picture 15" descr="http://chartranddesign.com/N-1848.gif">
          <a:extLst>
            <a:ext uri="{FF2B5EF4-FFF2-40B4-BE49-F238E27FC236}">
              <a16:creationId xmlns:a16="http://schemas.microsoft.com/office/drawing/2014/main" id="{EC14D9B5-44D8-4726-A9FF-E170DA298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2476500"/>
          <a:ext cx="200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9</xdr:row>
      <xdr:rowOff>123825</xdr:rowOff>
    </xdr:from>
    <xdr:to>
      <xdr:col>6</xdr:col>
      <xdr:colOff>771525</xdr:colOff>
      <xdr:row>11</xdr:row>
      <xdr:rowOff>57150</xdr:rowOff>
    </xdr:to>
    <xdr:pic>
      <xdr:nvPicPr>
        <xdr:cNvPr id="5136" name="Picture 16" descr="http://chartranddesign.com/N-1848.gif">
          <a:extLst>
            <a:ext uri="{FF2B5EF4-FFF2-40B4-BE49-F238E27FC236}">
              <a16:creationId xmlns:a16="http://schemas.microsoft.com/office/drawing/2014/main" id="{AA2D16B3-125B-4EA2-B61A-2B9811C73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0193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10</xdr:row>
      <xdr:rowOff>57150</xdr:rowOff>
    </xdr:from>
    <xdr:to>
      <xdr:col>6</xdr:col>
      <xdr:colOff>19050</xdr:colOff>
      <xdr:row>13</xdr:row>
      <xdr:rowOff>123825</xdr:rowOff>
    </xdr:to>
    <xdr:pic>
      <xdr:nvPicPr>
        <xdr:cNvPr id="5137" name="Picture 17" descr="http://thecatholicspirit.com/wp-content/uploads/2012/04/chalice.jpg">
          <a:extLst>
            <a:ext uri="{FF2B5EF4-FFF2-40B4-BE49-F238E27FC236}">
              <a16:creationId xmlns:a16="http://schemas.microsoft.com/office/drawing/2014/main" id="{A2F0C232-A182-4AF0-A1C0-FBF0F042B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43125"/>
          <a:ext cx="409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11</xdr:row>
      <xdr:rowOff>57150</xdr:rowOff>
    </xdr:from>
    <xdr:to>
      <xdr:col>7</xdr:col>
      <xdr:colOff>609600</xdr:colOff>
      <xdr:row>14</xdr:row>
      <xdr:rowOff>142875</xdr:rowOff>
    </xdr:to>
    <xdr:pic>
      <xdr:nvPicPr>
        <xdr:cNvPr id="5139" name="Picture 19" descr="http://www.wattsandco.com/media/catalog/product/cache/1/image/9df78eab33525d08d6e5fb8d27136e95/Chapel_Purificat_49ab9bd6afe8e.jpg">
          <a:extLst>
            <a:ext uri="{FF2B5EF4-FFF2-40B4-BE49-F238E27FC236}">
              <a16:creationId xmlns:a16="http://schemas.microsoft.com/office/drawing/2014/main" id="{45230073-BB00-4B86-BFC8-D107CFA53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333625"/>
          <a:ext cx="257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6</xdr:row>
      <xdr:rowOff>9525</xdr:rowOff>
    </xdr:from>
    <xdr:to>
      <xdr:col>8</xdr:col>
      <xdr:colOff>609600</xdr:colOff>
      <xdr:row>9</xdr:row>
      <xdr:rowOff>28575</xdr:rowOff>
    </xdr:to>
    <xdr:pic>
      <xdr:nvPicPr>
        <xdr:cNvPr id="5140" name="Picture 20" descr="Pure Beeswax Altar Candles">
          <a:extLst>
            <a:ext uri="{FF2B5EF4-FFF2-40B4-BE49-F238E27FC236}">
              <a16:creationId xmlns:a16="http://schemas.microsoft.com/office/drawing/2014/main" id="{BD08C6E0-0D0F-47FC-8F9B-EBF3E4166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333500"/>
          <a:ext cx="542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5</xdr:row>
      <xdr:rowOff>190500</xdr:rowOff>
    </xdr:from>
    <xdr:to>
      <xdr:col>1</xdr:col>
      <xdr:colOff>590550</xdr:colOff>
      <xdr:row>8</xdr:row>
      <xdr:rowOff>171450</xdr:rowOff>
    </xdr:to>
    <xdr:pic>
      <xdr:nvPicPr>
        <xdr:cNvPr id="5141" name="Picture 21" descr="Pure Beeswax Altar Candles">
          <a:extLst>
            <a:ext uri="{FF2B5EF4-FFF2-40B4-BE49-F238E27FC236}">
              <a16:creationId xmlns:a16="http://schemas.microsoft.com/office/drawing/2014/main" id="{3208D3E1-B7B7-487F-BC4A-2EAA1D4DD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14450"/>
          <a:ext cx="45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9</xdr:row>
      <xdr:rowOff>190500</xdr:rowOff>
    </xdr:from>
    <xdr:to>
      <xdr:col>1</xdr:col>
      <xdr:colOff>590550</xdr:colOff>
      <xdr:row>13</xdr:row>
      <xdr:rowOff>28575</xdr:rowOff>
    </xdr:to>
    <xdr:pic>
      <xdr:nvPicPr>
        <xdr:cNvPr id="5142" name="Picture 22" descr="Pure Beeswax Altar Candles">
          <a:extLst>
            <a:ext uri="{FF2B5EF4-FFF2-40B4-BE49-F238E27FC236}">
              <a16:creationId xmlns:a16="http://schemas.microsoft.com/office/drawing/2014/main" id="{E9232A80-3345-4ADF-AEE6-7C4C364E2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085975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10</xdr:row>
      <xdr:rowOff>9525</xdr:rowOff>
    </xdr:from>
    <xdr:to>
      <xdr:col>8</xdr:col>
      <xdr:colOff>619125</xdr:colOff>
      <xdr:row>13</xdr:row>
      <xdr:rowOff>28575</xdr:rowOff>
    </xdr:to>
    <xdr:pic>
      <xdr:nvPicPr>
        <xdr:cNvPr id="5143" name="Picture 23" descr="Pure Beeswax Altar Candles">
          <a:extLst>
            <a:ext uri="{FF2B5EF4-FFF2-40B4-BE49-F238E27FC236}">
              <a16:creationId xmlns:a16="http://schemas.microsoft.com/office/drawing/2014/main" id="{994356EE-FF38-4A23-9D75-299A4AD2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2095500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342899</xdr:colOff>
      <xdr:row>21</xdr:row>
      <xdr:rowOff>0</xdr:rowOff>
    </xdr:from>
    <xdr:to>
      <xdr:col>4</xdr:col>
      <xdr:colOff>733424</xdr:colOff>
      <xdr:row>24</xdr:row>
      <xdr:rowOff>104775</xdr:rowOff>
    </xdr:to>
    <xdr:pic>
      <xdr:nvPicPr>
        <xdr:cNvPr id="5144" name="Picture 24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0E937D46-D967-4685-9ED2-01EFE0E72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4" y="4324349"/>
          <a:ext cx="390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876300</xdr:colOff>
      <xdr:row>7</xdr:row>
      <xdr:rowOff>76200</xdr:rowOff>
    </xdr:from>
    <xdr:to>
      <xdr:col>7</xdr:col>
      <xdr:colOff>114300</xdr:colOff>
      <xdr:row>9</xdr:row>
      <xdr:rowOff>9525</xdr:rowOff>
    </xdr:to>
    <xdr:pic>
      <xdr:nvPicPr>
        <xdr:cNvPr id="5145" name="Picture 25" descr="http://chartranddesign.com/N-1848.gif">
          <a:extLst>
            <a:ext uri="{FF2B5EF4-FFF2-40B4-BE49-F238E27FC236}">
              <a16:creationId xmlns:a16="http://schemas.microsoft.com/office/drawing/2014/main" id="{542BA87A-72F8-425B-8A63-F656FFA97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590675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866775</xdr:colOff>
      <xdr:row>12</xdr:row>
      <xdr:rowOff>28575</xdr:rowOff>
    </xdr:from>
    <xdr:to>
      <xdr:col>7</xdr:col>
      <xdr:colOff>123825</xdr:colOff>
      <xdr:row>13</xdr:row>
      <xdr:rowOff>123825</xdr:rowOff>
    </xdr:to>
    <xdr:pic>
      <xdr:nvPicPr>
        <xdr:cNvPr id="5146" name="Picture 26" descr="http://chartranddesign.com/N-1848.gif">
          <a:extLst>
            <a:ext uri="{FF2B5EF4-FFF2-40B4-BE49-F238E27FC236}">
              <a16:creationId xmlns:a16="http://schemas.microsoft.com/office/drawing/2014/main" id="{D3A218F3-CFED-4928-81D0-C3F93ED33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495550"/>
          <a:ext cx="228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866775</xdr:colOff>
      <xdr:row>9</xdr:row>
      <xdr:rowOff>114300</xdr:rowOff>
    </xdr:from>
    <xdr:to>
      <xdr:col>7</xdr:col>
      <xdr:colOff>114300</xdr:colOff>
      <xdr:row>11</xdr:row>
      <xdr:rowOff>47625</xdr:rowOff>
    </xdr:to>
    <xdr:pic>
      <xdr:nvPicPr>
        <xdr:cNvPr id="5147" name="Picture 27" descr="http://chartranddesign.com/N-1848.gif">
          <a:extLst>
            <a:ext uri="{FF2B5EF4-FFF2-40B4-BE49-F238E27FC236}">
              <a16:creationId xmlns:a16="http://schemas.microsoft.com/office/drawing/2014/main" id="{0930A513-2DC8-45C7-A726-710133DF4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2009775"/>
          <a:ext cx="219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257175</xdr:colOff>
      <xdr:row>15</xdr:row>
      <xdr:rowOff>114300</xdr:rowOff>
    </xdr:from>
    <xdr:to>
      <xdr:col>8</xdr:col>
      <xdr:colOff>0</xdr:colOff>
      <xdr:row>18</xdr:row>
      <xdr:rowOff>47625</xdr:rowOff>
    </xdr:to>
    <xdr:pic>
      <xdr:nvPicPr>
        <xdr:cNvPr id="5148" name="irc_mi" descr="http://www.tias.com/stores/hbha/pictures/acco13na.jp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475C990-A289-43F6-9C1C-B5B76AFDB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162300"/>
          <a:ext cx="533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18</xdr:row>
      <xdr:rowOff>123825</xdr:rowOff>
    </xdr:from>
    <xdr:to>
      <xdr:col>7</xdr:col>
      <xdr:colOff>742950</xdr:colOff>
      <xdr:row>20</xdr:row>
      <xdr:rowOff>161925</xdr:rowOff>
    </xdr:to>
    <xdr:pic>
      <xdr:nvPicPr>
        <xdr:cNvPr id="5149" name="irc_mi" descr="http://cdn103.iofferphoto.com/img3/item/525/370/321/l_v7T2eapg-richard-hartley-block-and-fan-cruet-no-stopper.jp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7CD23F0-7677-4497-BA03-4B910E060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37433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8</xdr:row>
      <xdr:rowOff>66675</xdr:rowOff>
    </xdr:from>
    <xdr:to>
      <xdr:col>4</xdr:col>
      <xdr:colOff>193370</xdr:colOff>
      <xdr:row>12</xdr:row>
      <xdr:rowOff>19050</xdr:rowOff>
    </xdr:to>
    <xdr:pic>
      <xdr:nvPicPr>
        <xdr:cNvPr id="32" name="Picture 31" descr="Image result for roman missal on altar">
          <a:extLst>
            <a:ext uri="{FF2B5EF4-FFF2-40B4-BE49-F238E27FC236}">
              <a16:creationId xmlns:a16="http://schemas.microsoft.com/office/drawing/2014/main" id="{BAE533F5-62A5-486B-BDBD-31DA86B09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714500"/>
          <a:ext cx="74582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6</xdr:row>
      <xdr:rowOff>180975</xdr:rowOff>
    </xdr:from>
    <xdr:to>
      <xdr:col>3</xdr:col>
      <xdr:colOff>342900</xdr:colOff>
      <xdr:row>13</xdr:row>
      <xdr:rowOff>152400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4C299117-3F90-4F38-A2C8-23AD080B1475}"/>
            </a:ext>
          </a:extLst>
        </xdr:cNvPr>
        <xdr:cNvSpPr/>
      </xdr:nvSpPr>
      <xdr:spPr>
        <a:xfrm>
          <a:off x="1371600" y="1504950"/>
          <a:ext cx="1371600" cy="1304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85725</xdr:colOff>
      <xdr:row>7</xdr:row>
      <xdr:rowOff>0</xdr:rowOff>
    </xdr:from>
    <xdr:to>
      <xdr:col>7</xdr:col>
      <xdr:colOff>238125</xdr:colOff>
      <xdr:row>14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EA4E1EC9-89D4-4F96-89C3-9C257731E9C7}"/>
            </a:ext>
          </a:extLst>
        </xdr:cNvPr>
        <xdr:cNvSpPr/>
      </xdr:nvSpPr>
      <xdr:spPr>
        <a:xfrm>
          <a:off x="5010150" y="1514475"/>
          <a:ext cx="1123950" cy="13335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5</xdr:col>
      <xdr:colOff>152400</xdr:colOff>
      <xdr:row>13</xdr:row>
      <xdr:rowOff>161925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FFFC9127-5814-40F5-A475-6DC7EF9F2278}"/>
            </a:ext>
          </a:extLst>
        </xdr:cNvPr>
        <xdr:cNvSpPr/>
      </xdr:nvSpPr>
      <xdr:spPr>
        <a:xfrm>
          <a:off x="3228975" y="1514475"/>
          <a:ext cx="1238250" cy="1304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809625</xdr:colOff>
      <xdr:row>10</xdr:row>
      <xdr:rowOff>9526</xdr:rowOff>
    </xdr:from>
    <xdr:to>
      <xdr:col>2</xdr:col>
      <xdr:colOff>923925</xdr:colOff>
      <xdr:row>10</xdr:row>
      <xdr:rowOff>152400</xdr:rowOff>
    </xdr:to>
    <xdr:sp macro="" textlink="">
      <xdr:nvSpPr>
        <xdr:cNvPr id="34" name="Cross 33">
          <a:extLst>
            <a:ext uri="{FF2B5EF4-FFF2-40B4-BE49-F238E27FC236}">
              <a16:creationId xmlns:a16="http://schemas.microsoft.com/office/drawing/2014/main" id="{F318DCAB-6DEE-46D3-8EE2-8AA8A5C37E2B}"/>
            </a:ext>
          </a:extLst>
        </xdr:cNvPr>
        <xdr:cNvSpPr/>
      </xdr:nvSpPr>
      <xdr:spPr>
        <a:xfrm>
          <a:off x="1990725" y="2095501"/>
          <a:ext cx="114300" cy="14287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552450</xdr:colOff>
      <xdr:row>9</xdr:row>
      <xdr:rowOff>171450</xdr:rowOff>
    </xdr:from>
    <xdr:to>
      <xdr:col>4</xdr:col>
      <xdr:colOff>666750</xdr:colOff>
      <xdr:row>10</xdr:row>
      <xdr:rowOff>123825</xdr:rowOff>
    </xdr:to>
    <xdr:sp macro="" textlink="">
      <xdr:nvSpPr>
        <xdr:cNvPr id="35" name="Cross 34">
          <a:extLst>
            <a:ext uri="{FF2B5EF4-FFF2-40B4-BE49-F238E27FC236}">
              <a16:creationId xmlns:a16="http://schemas.microsoft.com/office/drawing/2014/main" id="{78AA144C-CD4F-4F89-83F3-8952044E07F0}"/>
            </a:ext>
          </a:extLst>
        </xdr:cNvPr>
        <xdr:cNvSpPr/>
      </xdr:nvSpPr>
      <xdr:spPr>
        <a:xfrm>
          <a:off x="3781425" y="2066925"/>
          <a:ext cx="114300" cy="142875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561975</xdr:colOff>
      <xdr:row>9</xdr:row>
      <xdr:rowOff>152402</xdr:rowOff>
    </xdr:from>
    <xdr:to>
      <xdr:col>6</xdr:col>
      <xdr:colOff>714375</xdr:colOff>
      <xdr:row>10</xdr:row>
      <xdr:rowOff>123826</xdr:rowOff>
    </xdr:to>
    <xdr:sp macro="" textlink="">
      <xdr:nvSpPr>
        <xdr:cNvPr id="36" name="Cross 35">
          <a:extLst>
            <a:ext uri="{FF2B5EF4-FFF2-40B4-BE49-F238E27FC236}">
              <a16:creationId xmlns:a16="http://schemas.microsoft.com/office/drawing/2014/main" id="{6A558112-8554-4B2C-BFAD-5DBD3FDF5755}"/>
            </a:ext>
          </a:extLst>
        </xdr:cNvPr>
        <xdr:cNvSpPr/>
      </xdr:nvSpPr>
      <xdr:spPr>
        <a:xfrm>
          <a:off x="5486400" y="2047877"/>
          <a:ext cx="152400" cy="161924"/>
        </a:xfrm>
        <a:prstGeom prst="plus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342900</xdr:colOff>
      <xdr:row>7</xdr:row>
      <xdr:rowOff>47625</xdr:rowOff>
    </xdr:from>
    <xdr:to>
      <xdr:col>2</xdr:col>
      <xdr:colOff>762000</xdr:colOff>
      <xdr:row>8</xdr:row>
      <xdr:rowOff>161925</xdr:rowOff>
    </xdr:to>
    <xdr:pic>
      <xdr:nvPicPr>
        <xdr:cNvPr id="6151" name="Picture 36" descr="http://eastersbooks.com/images/P/pi_174.jpeg">
          <a:extLst>
            <a:ext uri="{FF2B5EF4-FFF2-40B4-BE49-F238E27FC236}">
              <a16:creationId xmlns:a16="http://schemas.microsoft.com/office/drawing/2014/main" id="{BCBDE594-3788-4579-A089-2E0469A96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62100"/>
          <a:ext cx="419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9</xdr:row>
      <xdr:rowOff>76200</xdr:rowOff>
    </xdr:from>
    <xdr:to>
      <xdr:col>2</xdr:col>
      <xdr:colOff>676275</xdr:colOff>
      <xdr:row>11</xdr:row>
      <xdr:rowOff>0</xdr:rowOff>
    </xdr:to>
    <xdr:pic>
      <xdr:nvPicPr>
        <xdr:cNvPr id="6152" name="Picture 37" descr="http://eastersbooks.com/images/P/pi_174.jpeg">
          <a:extLst>
            <a:ext uri="{FF2B5EF4-FFF2-40B4-BE49-F238E27FC236}">
              <a16:creationId xmlns:a16="http://schemas.microsoft.com/office/drawing/2014/main" id="{EBB9DC6C-2401-4644-9500-EC13C3DC8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971675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7</xdr:row>
      <xdr:rowOff>95250</xdr:rowOff>
    </xdr:from>
    <xdr:to>
      <xdr:col>3</xdr:col>
      <xdr:colOff>180975</xdr:colOff>
      <xdr:row>9</xdr:row>
      <xdr:rowOff>9525</xdr:rowOff>
    </xdr:to>
    <xdr:pic>
      <xdr:nvPicPr>
        <xdr:cNvPr id="6153" name="Picture 38" descr="http://eastersbooks.com/images/P/pi_174.jpeg">
          <a:extLst>
            <a:ext uri="{FF2B5EF4-FFF2-40B4-BE49-F238E27FC236}">
              <a16:creationId xmlns:a16="http://schemas.microsoft.com/office/drawing/2014/main" id="{F3C9CD8C-2208-4242-9A70-9B48F88AB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609725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11</xdr:row>
      <xdr:rowOff>152400</xdr:rowOff>
    </xdr:from>
    <xdr:to>
      <xdr:col>2</xdr:col>
      <xdr:colOff>714375</xdr:colOff>
      <xdr:row>13</xdr:row>
      <xdr:rowOff>76200</xdr:rowOff>
    </xdr:to>
    <xdr:pic>
      <xdr:nvPicPr>
        <xdr:cNvPr id="6154" name="Picture 39" descr="http://eastersbooks.com/images/P/pi_174.jpeg">
          <a:extLst>
            <a:ext uri="{FF2B5EF4-FFF2-40B4-BE49-F238E27FC236}">
              <a16:creationId xmlns:a16="http://schemas.microsoft.com/office/drawing/2014/main" id="{C1C6C924-57F9-45B1-82FF-B958D0B1E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428875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9</xdr:row>
      <xdr:rowOff>95250</xdr:rowOff>
    </xdr:from>
    <xdr:to>
      <xdr:col>3</xdr:col>
      <xdr:colOff>219075</xdr:colOff>
      <xdr:row>11</xdr:row>
      <xdr:rowOff>28575</xdr:rowOff>
    </xdr:to>
    <xdr:pic>
      <xdr:nvPicPr>
        <xdr:cNvPr id="6155" name="Picture 40" descr="http://eastersbooks.com/images/P/pi_174.jpeg">
          <a:extLst>
            <a:ext uri="{FF2B5EF4-FFF2-40B4-BE49-F238E27FC236}">
              <a16:creationId xmlns:a16="http://schemas.microsoft.com/office/drawing/2014/main" id="{B8B0019A-78E3-4293-93E5-2FF5E8A70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990725"/>
          <a:ext cx="4476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11</xdr:row>
      <xdr:rowOff>152400</xdr:rowOff>
    </xdr:from>
    <xdr:to>
      <xdr:col>3</xdr:col>
      <xdr:colOff>219075</xdr:colOff>
      <xdr:row>13</xdr:row>
      <xdr:rowOff>47625</xdr:rowOff>
    </xdr:to>
    <xdr:pic>
      <xdr:nvPicPr>
        <xdr:cNvPr id="6156" name="Picture 41" descr="http://eastersbooks.com/images/P/pi_174.jpeg">
          <a:extLst>
            <a:ext uri="{FF2B5EF4-FFF2-40B4-BE49-F238E27FC236}">
              <a16:creationId xmlns:a16="http://schemas.microsoft.com/office/drawing/2014/main" id="{2DB72A65-CABD-45F2-AF3E-06A215898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2428875"/>
          <a:ext cx="485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7</xdr:row>
      <xdr:rowOff>76200</xdr:rowOff>
    </xdr:from>
    <xdr:to>
      <xdr:col>6</xdr:col>
      <xdr:colOff>371475</xdr:colOff>
      <xdr:row>9</xdr:row>
      <xdr:rowOff>9525</xdr:rowOff>
    </xdr:to>
    <xdr:pic>
      <xdr:nvPicPr>
        <xdr:cNvPr id="6157" name="Picture 42" descr="http://chartranddesign.com/N-1848.gif">
          <a:extLst>
            <a:ext uri="{FF2B5EF4-FFF2-40B4-BE49-F238E27FC236}">
              <a16:creationId xmlns:a16="http://schemas.microsoft.com/office/drawing/2014/main" id="{7AD56697-DAA4-4385-80A0-BE7BDEA4B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590675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171450</xdr:colOff>
      <xdr:row>9</xdr:row>
      <xdr:rowOff>123825</xdr:rowOff>
    </xdr:from>
    <xdr:to>
      <xdr:col>6</xdr:col>
      <xdr:colOff>371475</xdr:colOff>
      <xdr:row>11</xdr:row>
      <xdr:rowOff>57150</xdr:rowOff>
    </xdr:to>
    <xdr:pic>
      <xdr:nvPicPr>
        <xdr:cNvPr id="6158" name="Picture 43" descr="http://chartranddesign.com/N-1848.gif">
          <a:extLst>
            <a:ext uri="{FF2B5EF4-FFF2-40B4-BE49-F238E27FC236}">
              <a16:creationId xmlns:a16="http://schemas.microsoft.com/office/drawing/2014/main" id="{37D54F0A-9916-4890-8ECA-DFBB9B9C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2019300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12</xdr:row>
      <xdr:rowOff>9525</xdr:rowOff>
    </xdr:from>
    <xdr:to>
      <xdr:col>6</xdr:col>
      <xdr:colOff>390525</xdr:colOff>
      <xdr:row>13</xdr:row>
      <xdr:rowOff>114300</xdr:rowOff>
    </xdr:to>
    <xdr:pic>
      <xdr:nvPicPr>
        <xdr:cNvPr id="6159" name="Picture 44" descr="http://chartranddesign.com/N-1848.gif">
          <a:extLst>
            <a:ext uri="{FF2B5EF4-FFF2-40B4-BE49-F238E27FC236}">
              <a16:creationId xmlns:a16="http://schemas.microsoft.com/office/drawing/2014/main" id="{040DFD6D-595B-4158-AC5A-00208446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2476500"/>
          <a:ext cx="200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771525</xdr:colOff>
      <xdr:row>9</xdr:row>
      <xdr:rowOff>123825</xdr:rowOff>
    </xdr:from>
    <xdr:to>
      <xdr:col>6</xdr:col>
      <xdr:colOff>771525</xdr:colOff>
      <xdr:row>11</xdr:row>
      <xdr:rowOff>57150</xdr:rowOff>
    </xdr:to>
    <xdr:pic>
      <xdr:nvPicPr>
        <xdr:cNvPr id="6160" name="Picture 45" descr="http://chartranddesign.com/N-1848.gif">
          <a:extLst>
            <a:ext uri="{FF2B5EF4-FFF2-40B4-BE49-F238E27FC236}">
              <a16:creationId xmlns:a16="http://schemas.microsoft.com/office/drawing/2014/main" id="{4D451FD8-B7DA-480A-80ED-9B61E0742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01930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10</xdr:row>
      <xdr:rowOff>57150</xdr:rowOff>
    </xdr:from>
    <xdr:to>
      <xdr:col>6</xdr:col>
      <xdr:colOff>19050</xdr:colOff>
      <xdr:row>13</xdr:row>
      <xdr:rowOff>123825</xdr:rowOff>
    </xdr:to>
    <xdr:pic>
      <xdr:nvPicPr>
        <xdr:cNvPr id="6161" name="Picture 46" descr="http://thecatholicspirit.com/wp-content/uploads/2012/04/chalice.jpg">
          <a:extLst>
            <a:ext uri="{FF2B5EF4-FFF2-40B4-BE49-F238E27FC236}">
              <a16:creationId xmlns:a16="http://schemas.microsoft.com/office/drawing/2014/main" id="{5113B855-6151-4C53-B9ED-CDDAD73D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143125"/>
          <a:ext cx="4095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11</xdr:row>
      <xdr:rowOff>57150</xdr:rowOff>
    </xdr:from>
    <xdr:to>
      <xdr:col>7</xdr:col>
      <xdr:colOff>609600</xdr:colOff>
      <xdr:row>14</xdr:row>
      <xdr:rowOff>142875</xdr:rowOff>
    </xdr:to>
    <xdr:pic>
      <xdr:nvPicPr>
        <xdr:cNvPr id="6163" name="Picture 48" descr="http://www.wattsandco.com/media/catalog/product/cache/1/image/9df78eab33525d08d6e5fb8d27136e95/Chapel_Purificat_49ab9bd6afe8e.jpg">
          <a:extLst>
            <a:ext uri="{FF2B5EF4-FFF2-40B4-BE49-F238E27FC236}">
              <a16:creationId xmlns:a16="http://schemas.microsoft.com/office/drawing/2014/main" id="{10F615EC-D86E-4B5B-8DBA-DFA8AAE28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333625"/>
          <a:ext cx="257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6</xdr:row>
      <xdr:rowOff>76200</xdr:rowOff>
    </xdr:from>
    <xdr:to>
      <xdr:col>8</xdr:col>
      <xdr:colOff>600075</xdr:colOff>
      <xdr:row>9</xdr:row>
      <xdr:rowOff>95250</xdr:rowOff>
    </xdr:to>
    <xdr:pic>
      <xdr:nvPicPr>
        <xdr:cNvPr id="6164" name="Picture 49" descr="Pure Beeswax Altar Candles">
          <a:extLst>
            <a:ext uri="{FF2B5EF4-FFF2-40B4-BE49-F238E27FC236}">
              <a16:creationId xmlns:a16="http://schemas.microsoft.com/office/drawing/2014/main" id="{CBE085CD-0571-443F-A6A5-27113891D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343025"/>
          <a:ext cx="542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</xdr:row>
      <xdr:rowOff>28575</xdr:rowOff>
    </xdr:from>
    <xdr:to>
      <xdr:col>1</xdr:col>
      <xdr:colOff>504825</xdr:colOff>
      <xdr:row>9</xdr:row>
      <xdr:rowOff>19050</xdr:rowOff>
    </xdr:to>
    <xdr:pic>
      <xdr:nvPicPr>
        <xdr:cNvPr id="6165" name="Picture 50" descr="Pure Beeswax Altar Candles">
          <a:extLst>
            <a:ext uri="{FF2B5EF4-FFF2-40B4-BE49-F238E27FC236}">
              <a16:creationId xmlns:a16="http://schemas.microsoft.com/office/drawing/2014/main" id="{1D10E619-60E3-4BEE-8552-0E6797875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95400"/>
          <a:ext cx="45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10</xdr:row>
      <xdr:rowOff>19050</xdr:rowOff>
    </xdr:from>
    <xdr:to>
      <xdr:col>1</xdr:col>
      <xdr:colOff>504825</xdr:colOff>
      <xdr:row>13</xdr:row>
      <xdr:rowOff>47625</xdr:rowOff>
    </xdr:to>
    <xdr:pic>
      <xdr:nvPicPr>
        <xdr:cNvPr id="6166" name="Picture 51" descr="Pure Beeswax Altar Candles">
          <a:extLst>
            <a:ext uri="{FF2B5EF4-FFF2-40B4-BE49-F238E27FC236}">
              <a16:creationId xmlns:a16="http://schemas.microsoft.com/office/drawing/2014/main" id="{85399816-B39C-43FF-9C2D-C2D7DD3C4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47875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66159</xdr:colOff>
      <xdr:row>10</xdr:row>
      <xdr:rowOff>57630</xdr:rowOff>
    </xdr:from>
    <xdr:to>
      <xdr:col>8</xdr:col>
      <xdr:colOff>569680</xdr:colOff>
      <xdr:row>13</xdr:row>
      <xdr:rowOff>53736</xdr:rowOff>
    </xdr:to>
    <xdr:pic>
      <xdr:nvPicPr>
        <xdr:cNvPr id="6167" name="Picture 52" descr="Pure Beeswax Altar Candles">
          <a:extLst>
            <a:ext uri="{FF2B5EF4-FFF2-40B4-BE49-F238E27FC236}">
              <a16:creationId xmlns:a16="http://schemas.microsoft.com/office/drawing/2014/main" id="{A739DBBE-3B3C-425E-A2C3-D3402E990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6934" y="2086455"/>
          <a:ext cx="503521" cy="56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20</xdr:row>
      <xdr:rowOff>171450</xdr:rowOff>
    </xdr:from>
    <xdr:to>
      <xdr:col>4</xdr:col>
      <xdr:colOff>822113</xdr:colOff>
      <xdr:row>24</xdr:row>
      <xdr:rowOff>104775</xdr:rowOff>
    </xdr:to>
    <xdr:pic>
      <xdr:nvPicPr>
        <xdr:cNvPr id="6168" name="Picture 53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91752AE8-DBCE-402C-8E68-0AB9D5588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4114800"/>
          <a:ext cx="25061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876300</xdr:colOff>
      <xdr:row>7</xdr:row>
      <xdr:rowOff>76200</xdr:rowOff>
    </xdr:from>
    <xdr:to>
      <xdr:col>7</xdr:col>
      <xdr:colOff>95250</xdr:colOff>
      <xdr:row>9</xdr:row>
      <xdr:rowOff>9525</xdr:rowOff>
    </xdr:to>
    <xdr:pic>
      <xdr:nvPicPr>
        <xdr:cNvPr id="6169" name="Picture 54" descr="http://chartranddesign.com/N-1848.gif">
          <a:extLst>
            <a:ext uri="{FF2B5EF4-FFF2-40B4-BE49-F238E27FC236}">
              <a16:creationId xmlns:a16="http://schemas.microsoft.com/office/drawing/2014/main" id="{BEE9383C-AB51-4A46-BABC-8F1CCFF51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590675"/>
          <a:ext cx="1905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866775</xdr:colOff>
      <xdr:row>12</xdr:row>
      <xdr:rowOff>28575</xdr:rowOff>
    </xdr:from>
    <xdr:to>
      <xdr:col>7</xdr:col>
      <xdr:colOff>123825</xdr:colOff>
      <xdr:row>13</xdr:row>
      <xdr:rowOff>123825</xdr:rowOff>
    </xdr:to>
    <xdr:pic>
      <xdr:nvPicPr>
        <xdr:cNvPr id="6170" name="Picture 55" descr="http://chartranddesign.com/N-1848.gif">
          <a:extLst>
            <a:ext uri="{FF2B5EF4-FFF2-40B4-BE49-F238E27FC236}">
              <a16:creationId xmlns:a16="http://schemas.microsoft.com/office/drawing/2014/main" id="{E7A7D5E2-F109-467D-BACD-56AB9456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495550"/>
          <a:ext cx="228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866775</xdr:colOff>
      <xdr:row>9</xdr:row>
      <xdr:rowOff>114300</xdr:rowOff>
    </xdr:from>
    <xdr:to>
      <xdr:col>7</xdr:col>
      <xdr:colOff>76200</xdr:colOff>
      <xdr:row>11</xdr:row>
      <xdr:rowOff>47625</xdr:rowOff>
    </xdr:to>
    <xdr:pic>
      <xdr:nvPicPr>
        <xdr:cNvPr id="6171" name="Picture 56" descr="http://chartranddesign.com/N-1848.gif">
          <a:extLst>
            <a:ext uri="{FF2B5EF4-FFF2-40B4-BE49-F238E27FC236}">
              <a16:creationId xmlns:a16="http://schemas.microsoft.com/office/drawing/2014/main" id="{955A4820-5080-4D0B-846F-124E1C531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009775"/>
          <a:ext cx="180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21</xdr:row>
      <xdr:rowOff>28575</xdr:rowOff>
    </xdr:from>
    <xdr:to>
      <xdr:col>7</xdr:col>
      <xdr:colOff>771525</xdr:colOff>
      <xdr:row>24</xdr:row>
      <xdr:rowOff>133350</xdr:rowOff>
    </xdr:to>
    <xdr:pic>
      <xdr:nvPicPr>
        <xdr:cNvPr id="6172" name="irc_mi" descr="http://1.bp.blogspot.com/-uW4d4rpG4zc/UAoIkkcL86I/AAAAAAAAAUM/yod01hRuIoE/s1600/corporal_2.JP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88421A1-B3B7-4FA9-8826-3060C3F0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4219575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18</xdr:row>
      <xdr:rowOff>104775</xdr:rowOff>
    </xdr:from>
    <xdr:to>
      <xdr:col>7</xdr:col>
      <xdr:colOff>771525</xdr:colOff>
      <xdr:row>20</xdr:row>
      <xdr:rowOff>85725</xdr:rowOff>
    </xdr:to>
    <xdr:pic>
      <xdr:nvPicPr>
        <xdr:cNvPr id="6173" name="irc_mi" descr="http://churchsupplies.com.au/wp-content/uploads/2011/07/silver_font_bowl.jp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F8CDD5E-06B1-4D44-9345-E8E77508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3724275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15</xdr:row>
      <xdr:rowOff>152400</xdr:rowOff>
    </xdr:from>
    <xdr:to>
      <xdr:col>7</xdr:col>
      <xdr:colOff>742950</xdr:colOff>
      <xdr:row>18</xdr:row>
      <xdr:rowOff>123825</xdr:rowOff>
    </xdr:to>
    <xdr:pic>
      <xdr:nvPicPr>
        <xdr:cNvPr id="6174" name="irc_mi" descr="http://images.replacements.com/images/images5/crystal/W/l_g_wright_paneled_thistle_cruet_no_stopper_P0000228071S0018T2.jp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4077ABE-E11A-49B1-9FA7-595F47A01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3200400"/>
          <a:ext cx="457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8</xdr:row>
      <xdr:rowOff>76201</xdr:rowOff>
    </xdr:from>
    <xdr:to>
      <xdr:col>4</xdr:col>
      <xdr:colOff>104775</xdr:colOff>
      <xdr:row>11</xdr:row>
      <xdr:rowOff>152463</xdr:rowOff>
    </xdr:to>
    <xdr:pic>
      <xdr:nvPicPr>
        <xdr:cNvPr id="38" name="Picture 37" descr="Image result for roman missal on altar">
          <a:extLst>
            <a:ext uri="{FF2B5EF4-FFF2-40B4-BE49-F238E27FC236}">
              <a16:creationId xmlns:a16="http://schemas.microsoft.com/office/drawing/2014/main" id="{DD896461-D5AC-4882-8887-3C0E4CCB9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724026"/>
          <a:ext cx="676275" cy="64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14</xdr:row>
      <xdr:rowOff>0</xdr:rowOff>
    </xdr:from>
    <xdr:to>
      <xdr:col>14</xdr:col>
      <xdr:colOff>38100</xdr:colOff>
      <xdr:row>15</xdr:row>
      <xdr:rowOff>19050</xdr:rowOff>
    </xdr:to>
    <xdr:sp macro="" textlink="">
      <xdr:nvSpPr>
        <xdr:cNvPr id="7169" name="Rectangle 1">
          <a:extLst>
            <a:ext uri="{FF2B5EF4-FFF2-40B4-BE49-F238E27FC236}">
              <a16:creationId xmlns:a16="http://schemas.microsoft.com/office/drawing/2014/main" id="{E239461F-06D9-4978-B2D7-6C723613F2A3}"/>
            </a:ext>
          </a:extLst>
        </xdr:cNvPr>
        <xdr:cNvSpPr>
          <a:spLocks noChangeArrowheads="1"/>
        </xdr:cNvSpPr>
      </xdr:nvSpPr>
      <xdr:spPr bwMode="auto">
        <a:xfrm>
          <a:off x="7477125" y="3724275"/>
          <a:ext cx="2857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8</xdr:row>
      <xdr:rowOff>142875</xdr:rowOff>
    </xdr:from>
    <xdr:to>
      <xdr:col>6</xdr:col>
      <xdr:colOff>342900</xdr:colOff>
      <xdr:row>9</xdr:row>
      <xdr:rowOff>152400</xdr:rowOff>
    </xdr:to>
    <xdr:sp macro="" textlink="">
      <xdr:nvSpPr>
        <xdr:cNvPr id="7170" name="Rectangle 2">
          <a:extLst>
            <a:ext uri="{FF2B5EF4-FFF2-40B4-BE49-F238E27FC236}">
              <a16:creationId xmlns:a16="http://schemas.microsoft.com/office/drawing/2014/main" id="{EB336F89-83E4-4268-8131-0E2BD790CEEF}"/>
            </a:ext>
          </a:extLst>
        </xdr:cNvPr>
        <xdr:cNvSpPr>
          <a:spLocks noChangeArrowheads="1"/>
        </xdr:cNvSpPr>
      </xdr:nvSpPr>
      <xdr:spPr bwMode="auto">
        <a:xfrm>
          <a:off x="2981325" y="2466975"/>
          <a:ext cx="3048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28575</xdr:colOff>
      <xdr:row>14</xdr:row>
      <xdr:rowOff>38100</xdr:rowOff>
    </xdr:from>
    <xdr:to>
      <xdr:col>13</xdr:col>
      <xdr:colOff>114300</xdr:colOff>
      <xdr:row>15</xdr:row>
      <xdr:rowOff>257175</xdr:rowOff>
    </xdr:to>
    <xdr:sp macro="" textlink="">
      <xdr:nvSpPr>
        <xdr:cNvPr id="7171" name="Rectangle 13">
          <a:extLst>
            <a:ext uri="{FF2B5EF4-FFF2-40B4-BE49-F238E27FC236}">
              <a16:creationId xmlns:a16="http://schemas.microsoft.com/office/drawing/2014/main" id="{9ECB04AB-CDD9-491A-A12B-89D9EB77A89E}"/>
            </a:ext>
          </a:extLst>
        </xdr:cNvPr>
        <xdr:cNvSpPr>
          <a:spLocks noChangeArrowheads="1"/>
        </xdr:cNvSpPr>
      </xdr:nvSpPr>
      <xdr:spPr bwMode="auto">
        <a:xfrm>
          <a:off x="7286625" y="3762375"/>
          <a:ext cx="8572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47625</xdr:colOff>
      <xdr:row>13</xdr:row>
      <xdr:rowOff>161925</xdr:rowOff>
    </xdr:from>
    <xdr:to>
      <xdr:col>13</xdr:col>
      <xdr:colOff>95250</xdr:colOff>
      <xdr:row>14</xdr:row>
      <xdr:rowOff>57150</xdr:rowOff>
    </xdr:to>
    <xdr:sp macro="" textlink="">
      <xdr:nvSpPr>
        <xdr:cNvPr id="7172" name="Oval 14">
          <a:extLst>
            <a:ext uri="{FF2B5EF4-FFF2-40B4-BE49-F238E27FC236}">
              <a16:creationId xmlns:a16="http://schemas.microsoft.com/office/drawing/2014/main" id="{DD0E29B9-A969-49BA-AD9B-56B53EFD75F5}"/>
            </a:ext>
          </a:extLst>
        </xdr:cNvPr>
        <xdr:cNvSpPr>
          <a:spLocks noChangeArrowheads="1"/>
        </xdr:cNvSpPr>
      </xdr:nvSpPr>
      <xdr:spPr bwMode="auto">
        <a:xfrm>
          <a:off x="7305675" y="3695700"/>
          <a:ext cx="47625" cy="857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361950</xdr:colOff>
      <xdr:row>8</xdr:row>
      <xdr:rowOff>276225</xdr:rowOff>
    </xdr:from>
    <xdr:to>
      <xdr:col>6</xdr:col>
      <xdr:colOff>495300</xdr:colOff>
      <xdr:row>9</xdr:row>
      <xdr:rowOff>76200</xdr:rowOff>
    </xdr:to>
    <xdr:sp macro="" textlink="">
      <xdr:nvSpPr>
        <xdr:cNvPr id="7173" name="Line 18">
          <a:extLst>
            <a:ext uri="{FF2B5EF4-FFF2-40B4-BE49-F238E27FC236}">
              <a16:creationId xmlns:a16="http://schemas.microsoft.com/office/drawing/2014/main" id="{86C39A84-6006-43CD-8444-80C2A511CA75}"/>
            </a:ext>
          </a:extLst>
        </xdr:cNvPr>
        <xdr:cNvSpPr>
          <a:spLocks noChangeShapeType="1"/>
        </xdr:cNvSpPr>
      </xdr:nvSpPr>
      <xdr:spPr bwMode="auto">
        <a:xfrm flipV="1">
          <a:off x="3305175" y="2514600"/>
          <a:ext cx="1333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361950</xdr:colOff>
      <xdr:row>15</xdr:row>
      <xdr:rowOff>47625</xdr:rowOff>
    </xdr:from>
    <xdr:to>
      <xdr:col>13</xdr:col>
      <xdr:colOff>371475</xdr:colOff>
      <xdr:row>15</xdr:row>
      <xdr:rowOff>533400</xdr:rowOff>
    </xdr:to>
    <xdr:sp macro="" textlink="">
      <xdr:nvSpPr>
        <xdr:cNvPr id="7174" name="Line 22">
          <a:extLst>
            <a:ext uri="{FF2B5EF4-FFF2-40B4-BE49-F238E27FC236}">
              <a16:creationId xmlns:a16="http://schemas.microsoft.com/office/drawing/2014/main" id="{C0C535AE-8219-4274-B994-0E4A0A51F542}"/>
            </a:ext>
          </a:extLst>
        </xdr:cNvPr>
        <xdr:cNvSpPr>
          <a:spLocks noChangeShapeType="1"/>
        </xdr:cNvSpPr>
      </xdr:nvSpPr>
      <xdr:spPr bwMode="auto">
        <a:xfrm flipH="1">
          <a:off x="7620000" y="3962400"/>
          <a:ext cx="9525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485775</xdr:colOff>
      <xdr:row>15</xdr:row>
      <xdr:rowOff>123825</xdr:rowOff>
    </xdr:from>
    <xdr:to>
      <xdr:col>13</xdr:col>
      <xdr:colOff>57150</xdr:colOff>
      <xdr:row>15</xdr:row>
      <xdr:rowOff>247650</xdr:rowOff>
    </xdr:to>
    <xdr:sp macro="" textlink="">
      <xdr:nvSpPr>
        <xdr:cNvPr id="7175" name="Line 23">
          <a:extLst>
            <a:ext uri="{FF2B5EF4-FFF2-40B4-BE49-F238E27FC236}">
              <a16:creationId xmlns:a16="http://schemas.microsoft.com/office/drawing/2014/main" id="{6B9900FB-29F9-4E9A-A00B-B3587734AB77}"/>
            </a:ext>
          </a:extLst>
        </xdr:cNvPr>
        <xdr:cNvSpPr>
          <a:spLocks noChangeShapeType="1"/>
        </xdr:cNvSpPr>
      </xdr:nvSpPr>
      <xdr:spPr bwMode="auto">
        <a:xfrm flipH="1">
          <a:off x="7210425" y="4038600"/>
          <a:ext cx="104775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8</xdr:row>
      <xdr:rowOff>180974</xdr:rowOff>
    </xdr:from>
    <xdr:to>
      <xdr:col>6</xdr:col>
      <xdr:colOff>276225</xdr:colOff>
      <xdr:row>9</xdr:row>
      <xdr:rowOff>123824</xdr:rowOff>
    </xdr:to>
    <xdr:sp macro="" textlink="">
      <xdr:nvSpPr>
        <xdr:cNvPr id="42" name="Plus 41">
          <a:extLst>
            <a:ext uri="{FF2B5EF4-FFF2-40B4-BE49-F238E27FC236}">
              <a16:creationId xmlns:a16="http://schemas.microsoft.com/office/drawing/2014/main" id="{DB5F9700-B7AB-4129-89C0-D221F1144D8B}"/>
            </a:ext>
          </a:extLst>
        </xdr:cNvPr>
        <xdr:cNvSpPr/>
      </xdr:nvSpPr>
      <xdr:spPr>
        <a:xfrm>
          <a:off x="3257550" y="2781299"/>
          <a:ext cx="152400" cy="133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200025</xdr:colOff>
      <xdr:row>12</xdr:row>
      <xdr:rowOff>190500</xdr:rowOff>
    </xdr:from>
    <xdr:to>
      <xdr:col>6</xdr:col>
      <xdr:colOff>504825</xdr:colOff>
      <xdr:row>13</xdr:row>
      <xdr:rowOff>133350</xdr:rowOff>
    </xdr:to>
    <xdr:pic>
      <xdr:nvPicPr>
        <xdr:cNvPr id="7177" name="Picture 42" descr="Pure Beeswax Altar Candles">
          <a:extLst>
            <a:ext uri="{FF2B5EF4-FFF2-40B4-BE49-F238E27FC236}">
              <a16:creationId xmlns:a16="http://schemas.microsoft.com/office/drawing/2014/main" id="{7FD017E8-0343-41D8-B6CB-7E1910382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3333750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12</xdr:row>
      <xdr:rowOff>190500</xdr:rowOff>
    </xdr:from>
    <xdr:to>
      <xdr:col>8</xdr:col>
      <xdr:colOff>323850</xdr:colOff>
      <xdr:row>13</xdr:row>
      <xdr:rowOff>142875</xdr:rowOff>
    </xdr:to>
    <xdr:pic>
      <xdr:nvPicPr>
        <xdr:cNvPr id="7178" name="Picture 43" descr="Pure Beeswax Altar Candles">
          <a:extLst>
            <a:ext uri="{FF2B5EF4-FFF2-40B4-BE49-F238E27FC236}">
              <a16:creationId xmlns:a16="http://schemas.microsoft.com/office/drawing/2014/main" id="{0002D592-039B-4FE1-B322-A681A36DD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3333750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0</xdr:row>
      <xdr:rowOff>276225</xdr:rowOff>
    </xdr:from>
    <xdr:to>
      <xdr:col>7</xdr:col>
      <xdr:colOff>638175</xdr:colOff>
      <xdr:row>3</xdr:row>
      <xdr:rowOff>76200</xdr:rowOff>
    </xdr:to>
    <xdr:pic>
      <xdr:nvPicPr>
        <xdr:cNvPr id="7179" name="Picture 44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3208514B-54A2-485A-BF47-2344389A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276225"/>
          <a:ext cx="266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13</xdr:row>
      <xdr:rowOff>28575</xdr:rowOff>
    </xdr:from>
    <xdr:to>
      <xdr:col>14</xdr:col>
      <xdr:colOff>514350</xdr:colOff>
      <xdr:row>17</xdr:row>
      <xdr:rowOff>9526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70221D56-9FBA-4B79-95DA-C8F152951D27}"/>
            </a:ext>
          </a:extLst>
        </xdr:cNvPr>
        <xdr:cNvCxnSpPr/>
      </xdr:nvCxnSpPr>
      <xdr:spPr>
        <a:xfrm flipV="1">
          <a:off x="7267575" y="3276600"/>
          <a:ext cx="971550" cy="11144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9525</xdr:colOff>
      <xdr:row>12</xdr:row>
      <xdr:rowOff>285750</xdr:rowOff>
    </xdr:from>
    <xdr:to>
      <xdr:col>14</xdr:col>
      <xdr:colOff>323850</xdr:colOff>
      <xdr:row>15</xdr:row>
      <xdr:rowOff>561977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3410200E-B400-46BD-8185-61EA2198DB44}"/>
            </a:ext>
          </a:extLst>
        </xdr:cNvPr>
        <xdr:cNvCxnSpPr/>
      </xdr:nvCxnSpPr>
      <xdr:spPr>
        <a:xfrm flipV="1">
          <a:off x="7143750" y="3333750"/>
          <a:ext cx="781050" cy="104775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9525</xdr:colOff>
      <xdr:row>11</xdr:row>
      <xdr:rowOff>180975</xdr:rowOff>
    </xdr:from>
    <xdr:to>
      <xdr:col>14</xdr:col>
      <xdr:colOff>171450</xdr:colOff>
      <xdr:row>14</xdr:row>
      <xdr:rowOff>176213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96457690-C35F-462A-A303-52DB56934FCF}"/>
            </a:ext>
          </a:extLst>
        </xdr:cNvPr>
        <xdr:cNvCxnSpPr/>
      </xdr:nvCxnSpPr>
      <xdr:spPr>
        <a:xfrm flipV="1">
          <a:off x="7143750" y="3028950"/>
          <a:ext cx="628650" cy="77628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10</xdr:row>
      <xdr:rowOff>0</xdr:rowOff>
    </xdr:from>
    <xdr:to>
      <xdr:col>2</xdr:col>
      <xdr:colOff>0</xdr:colOff>
      <xdr:row>14</xdr:row>
      <xdr:rowOff>180975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EAD8FCF7-E10D-47ED-9E6C-E5BE752B9DF1}"/>
            </a:ext>
          </a:extLst>
        </xdr:cNvPr>
        <xdr:cNvCxnSpPr/>
      </xdr:nvCxnSpPr>
      <xdr:spPr>
        <a:xfrm flipH="1" flipV="1">
          <a:off x="266700" y="3028950"/>
          <a:ext cx="8096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11</xdr:row>
      <xdr:rowOff>38100</xdr:rowOff>
    </xdr:from>
    <xdr:to>
      <xdr:col>2</xdr:col>
      <xdr:colOff>19050</xdr:colOff>
      <xdr:row>16</xdr:row>
      <xdr:rowOff>0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C75E16EA-79D2-4DDE-81AD-1050A0999411}"/>
            </a:ext>
          </a:extLst>
        </xdr:cNvPr>
        <xdr:cNvCxnSpPr/>
      </xdr:nvCxnSpPr>
      <xdr:spPr>
        <a:xfrm flipH="1" flipV="1">
          <a:off x="152400" y="3362325"/>
          <a:ext cx="942975" cy="13144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12</xdr:row>
      <xdr:rowOff>123825</xdr:rowOff>
    </xdr:from>
    <xdr:to>
      <xdr:col>2</xdr:col>
      <xdr:colOff>9525</xdr:colOff>
      <xdr:row>17</xdr:row>
      <xdr:rowOff>0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DC9EF691-6C46-455B-91DF-05F48897909A}"/>
            </a:ext>
          </a:extLst>
        </xdr:cNvPr>
        <xdr:cNvCxnSpPr/>
      </xdr:nvCxnSpPr>
      <xdr:spPr>
        <a:xfrm flipH="1" flipV="1">
          <a:off x="57150" y="3648075"/>
          <a:ext cx="1028700" cy="1352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9525</xdr:colOff>
      <xdr:row>17</xdr:row>
      <xdr:rowOff>28575</xdr:rowOff>
    </xdr:from>
    <xdr:to>
      <xdr:col>8</xdr:col>
      <xdr:colOff>447675</xdr:colOff>
      <xdr:row>19</xdr:row>
      <xdr:rowOff>57150</xdr:rowOff>
    </xdr:to>
    <xdr:pic>
      <xdr:nvPicPr>
        <xdr:cNvPr id="7186" name="ctl00_cphMainContent_productImage" descr="altar bells">
          <a:extLst>
            <a:ext uri="{FF2B5EF4-FFF2-40B4-BE49-F238E27FC236}">
              <a16:creationId xmlns:a16="http://schemas.microsoft.com/office/drawing/2014/main" id="{F94C4F82-B503-4C91-91B6-4AEBC7619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4486275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476250</xdr:colOff>
      <xdr:row>5</xdr:row>
      <xdr:rowOff>95250</xdr:rowOff>
    </xdr:from>
    <xdr:to>
      <xdr:col>14</xdr:col>
      <xdr:colOff>9525</xdr:colOff>
      <xdr:row>8</xdr:row>
      <xdr:rowOff>0</xdr:rowOff>
    </xdr:to>
    <xdr:pic>
      <xdr:nvPicPr>
        <xdr:cNvPr id="7187" name="irc_mi" descr="https://www.catholicchurchsupply.com/items/resized/largeLast-Supper-Bronze-Tabernacle11870lg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B2D2CA-12DB-4ED4-823E-8FD31B0FD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847850"/>
          <a:ext cx="533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180975</xdr:colOff>
      <xdr:row>4</xdr:row>
      <xdr:rowOff>304800</xdr:rowOff>
    </xdr:from>
    <xdr:to>
      <xdr:col>12</xdr:col>
      <xdr:colOff>457200</xdr:colOff>
      <xdr:row>5</xdr:row>
      <xdr:rowOff>171450</xdr:rowOff>
    </xdr:to>
    <xdr:pic>
      <xdr:nvPicPr>
        <xdr:cNvPr id="7188" name="Picture 56" descr="tabernacle lamp, or ner tamid">
          <a:extLst>
            <a:ext uri="{FF2B5EF4-FFF2-40B4-BE49-F238E27FC236}">
              <a16:creationId xmlns:a16="http://schemas.microsoft.com/office/drawing/2014/main" id="{B05B0477-2105-46DA-A83A-ADE6F13FC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1171575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209550</xdr:colOff>
      <xdr:row>8</xdr:row>
      <xdr:rowOff>133350</xdr:rowOff>
    </xdr:from>
    <xdr:to>
      <xdr:col>13</xdr:col>
      <xdr:colOff>428625</xdr:colOff>
      <xdr:row>10</xdr:row>
      <xdr:rowOff>95250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5D79A4EE-F4CF-42CE-A510-4B314A6FEAD0}"/>
            </a:ext>
          </a:extLst>
        </xdr:cNvPr>
        <xdr:cNvSpPr/>
      </xdr:nvSpPr>
      <xdr:spPr>
        <a:xfrm>
          <a:off x="7400925" y="2257425"/>
          <a:ext cx="219075" cy="3905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133350</xdr:colOff>
      <xdr:row>16</xdr:row>
      <xdr:rowOff>228600</xdr:rowOff>
    </xdr:from>
    <xdr:to>
      <xdr:col>7</xdr:col>
      <xdr:colOff>1066800</xdr:colOff>
      <xdr:row>19</xdr:row>
      <xdr:rowOff>95250</xdr:rowOff>
    </xdr:to>
    <xdr:pic>
      <xdr:nvPicPr>
        <xdr:cNvPr id="7190" name="Picture 53" descr="http://www.jottercms.com/imagefolders/ststephens/news_and_events/Altar_Servers_Group/Servers5.jpg">
          <a:extLst>
            <a:ext uri="{FF2B5EF4-FFF2-40B4-BE49-F238E27FC236}">
              <a16:creationId xmlns:a16="http://schemas.microsoft.com/office/drawing/2014/main" id="{F83A5CD2-9608-467A-86A4-2DBC01E71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4362450"/>
          <a:ext cx="933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16</xdr:row>
      <xdr:rowOff>238125</xdr:rowOff>
    </xdr:from>
    <xdr:to>
      <xdr:col>13</xdr:col>
      <xdr:colOff>390525</xdr:colOff>
      <xdr:row>17</xdr:row>
      <xdr:rowOff>209550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4A9E499A-1D03-4746-BABF-190BB9653C2E}"/>
            </a:ext>
          </a:extLst>
        </xdr:cNvPr>
        <xdr:cNvSpPr>
          <a:spLocks noChangeArrowheads="1"/>
        </xdr:cNvSpPr>
      </xdr:nvSpPr>
      <xdr:spPr bwMode="auto">
        <a:xfrm>
          <a:off x="7229475" y="4162425"/>
          <a:ext cx="27622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10</xdr:row>
      <xdr:rowOff>142875</xdr:rowOff>
    </xdr:from>
    <xdr:to>
      <xdr:col>6</xdr:col>
      <xdr:colOff>342900</xdr:colOff>
      <xdr:row>11</xdr:row>
      <xdr:rowOff>152400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A716DCAA-3C83-46E3-A8A4-FF1EDCF5F8E4}"/>
            </a:ext>
          </a:extLst>
        </xdr:cNvPr>
        <xdr:cNvSpPr>
          <a:spLocks noChangeArrowheads="1"/>
        </xdr:cNvSpPr>
      </xdr:nvSpPr>
      <xdr:spPr bwMode="auto">
        <a:xfrm>
          <a:off x="2876550" y="2609850"/>
          <a:ext cx="304800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552450</xdr:colOff>
      <xdr:row>16</xdr:row>
      <xdr:rowOff>38100</xdr:rowOff>
    </xdr:from>
    <xdr:to>
      <xdr:col>13</xdr:col>
      <xdr:colOff>57150</xdr:colOff>
      <xdr:row>17</xdr:row>
      <xdr:rowOff>257175</xdr:rowOff>
    </xdr:to>
    <xdr:sp macro="" textlink="">
      <xdr:nvSpPr>
        <xdr:cNvPr id="8195" name="Rectangle 13">
          <a:extLst>
            <a:ext uri="{FF2B5EF4-FFF2-40B4-BE49-F238E27FC236}">
              <a16:creationId xmlns:a16="http://schemas.microsoft.com/office/drawing/2014/main" id="{878A0A6A-017D-414B-A671-2AEE169B20C5}"/>
            </a:ext>
          </a:extLst>
        </xdr:cNvPr>
        <xdr:cNvSpPr>
          <a:spLocks noChangeArrowheads="1"/>
        </xdr:cNvSpPr>
      </xdr:nvSpPr>
      <xdr:spPr bwMode="auto">
        <a:xfrm>
          <a:off x="7105650" y="4010025"/>
          <a:ext cx="76200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552450</xdr:colOff>
      <xdr:row>15</xdr:row>
      <xdr:rowOff>104775</xdr:rowOff>
    </xdr:from>
    <xdr:to>
      <xdr:col>13</xdr:col>
      <xdr:colOff>38100</xdr:colOff>
      <xdr:row>16</xdr:row>
      <xdr:rowOff>28575</xdr:rowOff>
    </xdr:to>
    <xdr:sp macro="" textlink="">
      <xdr:nvSpPr>
        <xdr:cNvPr id="8196" name="Oval 14">
          <a:extLst>
            <a:ext uri="{FF2B5EF4-FFF2-40B4-BE49-F238E27FC236}">
              <a16:creationId xmlns:a16="http://schemas.microsoft.com/office/drawing/2014/main" id="{1DFE408F-F874-41CC-BAFE-DB1F3BFDF573}"/>
            </a:ext>
          </a:extLst>
        </xdr:cNvPr>
        <xdr:cNvSpPr>
          <a:spLocks noChangeArrowheads="1"/>
        </xdr:cNvSpPr>
      </xdr:nvSpPr>
      <xdr:spPr bwMode="auto">
        <a:xfrm>
          <a:off x="7105650" y="3886200"/>
          <a:ext cx="5715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16</xdr:row>
      <xdr:rowOff>381000</xdr:rowOff>
    </xdr:from>
    <xdr:to>
      <xdr:col>13</xdr:col>
      <xdr:colOff>314325</xdr:colOff>
      <xdr:row>16</xdr:row>
      <xdr:rowOff>457200</xdr:rowOff>
    </xdr:to>
    <xdr:sp macro="" textlink="">
      <xdr:nvSpPr>
        <xdr:cNvPr id="8197" name="AutoShape 17">
          <a:extLst>
            <a:ext uri="{FF2B5EF4-FFF2-40B4-BE49-F238E27FC236}">
              <a16:creationId xmlns:a16="http://schemas.microsoft.com/office/drawing/2014/main" id="{EE85132D-A14E-40A9-AABF-B31126DF7A15}"/>
            </a:ext>
          </a:extLst>
        </xdr:cNvPr>
        <xdr:cNvSpPr>
          <a:spLocks noChangeArrowheads="1"/>
        </xdr:cNvSpPr>
      </xdr:nvSpPr>
      <xdr:spPr bwMode="auto">
        <a:xfrm>
          <a:off x="7267575" y="4162425"/>
          <a:ext cx="171450" cy="0"/>
        </a:xfrm>
        <a:prstGeom prst="flowChartPunchedTap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361950</xdr:colOff>
      <xdr:row>10</xdr:row>
      <xdr:rowOff>276225</xdr:rowOff>
    </xdr:from>
    <xdr:to>
      <xdr:col>6</xdr:col>
      <xdr:colOff>495300</xdr:colOff>
      <xdr:row>11</xdr:row>
      <xdr:rowOff>76200</xdr:rowOff>
    </xdr:to>
    <xdr:sp macro="" textlink="">
      <xdr:nvSpPr>
        <xdr:cNvPr id="8198" name="Line 18">
          <a:extLst>
            <a:ext uri="{FF2B5EF4-FFF2-40B4-BE49-F238E27FC236}">
              <a16:creationId xmlns:a16="http://schemas.microsoft.com/office/drawing/2014/main" id="{045FE748-98E7-405D-BAC2-63233083C7BB}"/>
            </a:ext>
          </a:extLst>
        </xdr:cNvPr>
        <xdr:cNvSpPr>
          <a:spLocks noChangeShapeType="1"/>
        </xdr:cNvSpPr>
      </xdr:nvSpPr>
      <xdr:spPr bwMode="auto">
        <a:xfrm flipV="1">
          <a:off x="3200400" y="2657475"/>
          <a:ext cx="133350" cy="76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17</xdr:row>
      <xdr:rowOff>104775</xdr:rowOff>
    </xdr:from>
    <xdr:to>
      <xdr:col>13</xdr:col>
      <xdr:colOff>228600</xdr:colOff>
      <xdr:row>18</xdr:row>
      <xdr:rowOff>19050</xdr:rowOff>
    </xdr:to>
    <xdr:sp macro="" textlink="">
      <xdr:nvSpPr>
        <xdr:cNvPr id="8199" name="Line 22">
          <a:extLst>
            <a:ext uri="{FF2B5EF4-FFF2-40B4-BE49-F238E27FC236}">
              <a16:creationId xmlns:a16="http://schemas.microsoft.com/office/drawing/2014/main" id="{C64889C7-F388-465C-882C-24DBC0691D0F}"/>
            </a:ext>
          </a:extLst>
        </xdr:cNvPr>
        <xdr:cNvSpPr>
          <a:spLocks noChangeShapeType="1"/>
        </xdr:cNvSpPr>
      </xdr:nvSpPr>
      <xdr:spPr bwMode="auto">
        <a:xfrm flipH="1">
          <a:off x="7343775" y="4267200"/>
          <a:ext cx="95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466725</xdr:colOff>
      <xdr:row>17</xdr:row>
      <xdr:rowOff>9525</xdr:rowOff>
    </xdr:from>
    <xdr:to>
      <xdr:col>13</xdr:col>
      <xdr:colOff>38100</xdr:colOff>
      <xdr:row>17</xdr:row>
      <xdr:rowOff>200025</xdr:rowOff>
    </xdr:to>
    <xdr:sp macro="" textlink="">
      <xdr:nvSpPr>
        <xdr:cNvPr id="8200" name="Line 23">
          <a:extLst>
            <a:ext uri="{FF2B5EF4-FFF2-40B4-BE49-F238E27FC236}">
              <a16:creationId xmlns:a16="http://schemas.microsoft.com/office/drawing/2014/main" id="{16E2DC4C-B44A-49A0-982F-498245CF1FD6}"/>
            </a:ext>
          </a:extLst>
        </xdr:cNvPr>
        <xdr:cNvSpPr>
          <a:spLocks noChangeShapeType="1"/>
        </xdr:cNvSpPr>
      </xdr:nvSpPr>
      <xdr:spPr bwMode="auto">
        <a:xfrm flipH="1">
          <a:off x="7019925" y="4171950"/>
          <a:ext cx="142875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123825</xdr:colOff>
      <xdr:row>10</xdr:row>
      <xdr:rowOff>180974</xdr:rowOff>
    </xdr:from>
    <xdr:to>
      <xdr:col>6</xdr:col>
      <xdr:colOff>276225</xdr:colOff>
      <xdr:row>11</xdr:row>
      <xdr:rowOff>123824</xdr:rowOff>
    </xdr:to>
    <xdr:sp macro="" textlink="">
      <xdr:nvSpPr>
        <xdr:cNvPr id="121" name="Plus 120">
          <a:extLst>
            <a:ext uri="{FF2B5EF4-FFF2-40B4-BE49-F238E27FC236}">
              <a16:creationId xmlns:a16="http://schemas.microsoft.com/office/drawing/2014/main" id="{36DBF842-D831-4C08-AC3B-227626768BB4}"/>
            </a:ext>
          </a:extLst>
        </xdr:cNvPr>
        <xdr:cNvSpPr/>
      </xdr:nvSpPr>
      <xdr:spPr>
        <a:xfrm>
          <a:off x="3000375" y="2495549"/>
          <a:ext cx="152400" cy="133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200025</xdr:colOff>
      <xdr:row>14</xdr:row>
      <xdr:rowOff>190500</xdr:rowOff>
    </xdr:from>
    <xdr:to>
      <xdr:col>6</xdr:col>
      <xdr:colOff>504825</xdr:colOff>
      <xdr:row>15</xdr:row>
      <xdr:rowOff>133350</xdr:rowOff>
    </xdr:to>
    <xdr:pic>
      <xdr:nvPicPr>
        <xdr:cNvPr id="8202" name="Picture 121" descr="Pure Beeswax Altar Candles">
          <a:extLst>
            <a:ext uri="{FF2B5EF4-FFF2-40B4-BE49-F238E27FC236}">
              <a16:creationId xmlns:a16="http://schemas.microsoft.com/office/drawing/2014/main" id="{36618F09-6C6D-49DC-A4FE-23CA0039A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581400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14</xdr:row>
      <xdr:rowOff>190500</xdr:rowOff>
    </xdr:from>
    <xdr:to>
      <xdr:col>8</xdr:col>
      <xdr:colOff>323850</xdr:colOff>
      <xdr:row>15</xdr:row>
      <xdr:rowOff>142875</xdr:rowOff>
    </xdr:to>
    <xdr:pic>
      <xdr:nvPicPr>
        <xdr:cNvPr id="8203" name="Picture 122" descr="Pure Beeswax Altar Candles">
          <a:extLst>
            <a:ext uri="{FF2B5EF4-FFF2-40B4-BE49-F238E27FC236}">
              <a16:creationId xmlns:a16="http://schemas.microsoft.com/office/drawing/2014/main" id="{1D0019CC-364B-47FD-A066-CE89033B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581400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0</xdr:row>
      <xdr:rowOff>171450</xdr:rowOff>
    </xdr:from>
    <xdr:to>
      <xdr:col>7</xdr:col>
      <xdr:colOff>609600</xdr:colOff>
      <xdr:row>3</xdr:row>
      <xdr:rowOff>57150</xdr:rowOff>
    </xdr:to>
    <xdr:pic>
      <xdr:nvPicPr>
        <xdr:cNvPr id="8204" name="Picture 123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D78BC919-00EC-4FC0-8075-3713FFA9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71450"/>
          <a:ext cx="238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15</xdr:row>
      <xdr:rowOff>38100</xdr:rowOff>
    </xdr:from>
    <xdr:to>
      <xdr:col>14</xdr:col>
      <xdr:colOff>581025</xdr:colOff>
      <xdr:row>19</xdr:row>
      <xdr:rowOff>9527</xdr:rowOff>
    </xdr:to>
    <xdr:cxnSp macro="">
      <xdr:nvCxnSpPr>
        <xdr:cNvPr id="125" name="Straight Connector 124">
          <a:extLst>
            <a:ext uri="{FF2B5EF4-FFF2-40B4-BE49-F238E27FC236}">
              <a16:creationId xmlns:a16="http://schemas.microsoft.com/office/drawing/2014/main" id="{5AEEE058-5CB7-4102-926F-19CF01FCB87E}"/>
            </a:ext>
          </a:extLst>
        </xdr:cNvPr>
        <xdr:cNvCxnSpPr/>
      </xdr:nvCxnSpPr>
      <xdr:spPr>
        <a:xfrm flipV="1">
          <a:off x="7124700" y="3667125"/>
          <a:ext cx="990600" cy="10572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14</xdr:row>
      <xdr:rowOff>190500</xdr:rowOff>
    </xdr:from>
    <xdr:to>
      <xdr:col>14</xdr:col>
      <xdr:colOff>476250</xdr:colOff>
      <xdr:row>18</xdr:row>
      <xdr:rowOff>9526</xdr:rowOff>
    </xdr:to>
    <xdr:cxnSp macro="">
      <xdr:nvCxnSpPr>
        <xdr:cNvPr id="126" name="Straight Connector 125">
          <a:extLst>
            <a:ext uri="{FF2B5EF4-FFF2-40B4-BE49-F238E27FC236}">
              <a16:creationId xmlns:a16="http://schemas.microsoft.com/office/drawing/2014/main" id="{72A1D0AD-932D-47B5-A4FE-8CA1CB29FA4F}"/>
            </a:ext>
          </a:extLst>
        </xdr:cNvPr>
        <xdr:cNvCxnSpPr/>
      </xdr:nvCxnSpPr>
      <xdr:spPr>
        <a:xfrm flipV="1">
          <a:off x="7105650" y="3429000"/>
          <a:ext cx="904875" cy="9715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13</xdr:row>
      <xdr:rowOff>190500</xdr:rowOff>
    </xdr:from>
    <xdr:to>
      <xdr:col>14</xdr:col>
      <xdr:colOff>266700</xdr:colOff>
      <xdr:row>16</xdr:row>
      <xdr:rowOff>176214</xdr:rowOff>
    </xdr:to>
    <xdr:cxnSp macro="">
      <xdr:nvCxnSpPr>
        <xdr:cNvPr id="127" name="Straight Connector 126">
          <a:extLst>
            <a:ext uri="{FF2B5EF4-FFF2-40B4-BE49-F238E27FC236}">
              <a16:creationId xmlns:a16="http://schemas.microsoft.com/office/drawing/2014/main" id="{8D57F2EE-E5A4-45CD-8D85-105BAA84F077}"/>
            </a:ext>
          </a:extLst>
        </xdr:cNvPr>
        <xdr:cNvCxnSpPr/>
      </xdr:nvCxnSpPr>
      <xdr:spPr>
        <a:xfrm flipV="1">
          <a:off x="7105650" y="3228975"/>
          <a:ext cx="695325" cy="766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12</xdr:row>
      <xdr:rowOff>0</xdr:rowOff>
    </xdr:from>
    <xdr:to>
      <xdr:col>2</xdr:col>
      <xdr:colOff>0</xdr:colOff>
      <xdr:row>16</xdr:row>
      <xdr:rowOff>180975</xdr:rowOff>
    </xdr:to>
    <xdr:cxnSp macro="">
      <xdr:nvCxnSpPr>
        <xdr:cNvPr id="128" name="Straight Connector 127">
          <a:extLst>
            <a:ext uri="{FF2B5EF4-FFF2-40B4-BE49-F238E27FC236}">
              <a16:creationId xmlns:a16="http://schemas.microsoft.com/office/drawing/2014/main" id="{A8146F49-F798-4A22-909A-15CF844CCB57}"/>
            </a:ext>
          </a:extLst>
        </xdr:cNvPr>
        <xdr:cNvCxnSpPr/>
      </xdr:nvCxnSpPr>
      <xdr:spPr>
        <a:xfrm flipH="1" flipV="1">
          <a:off x="266700" y="2743200"/>
          <a:ext cx="8096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13</xdr:row>
      <xdr:rowOff>38100</xdr:rowOff>
    </xdr:from>
    <xdr:to>
      <xdr:col>2</xdr:col>
      <xdr:colOff>19050</xdr:colOff>
      <xdr:row>18</xdr:row>
      <xdr:rowOff>0</xdr:rowOff>
    </xdr:to>
    <xdr:cxnSp macro="">
      <xdr:nvCxnSpPr>
        <xdr:cNvPr id="129" name="Straight Connector 128">
          <a:extLst>
            <a:ext uri="{FF2B5EF4-FFF2-40B4-BE49-F238E27FC236}">
              <a16:creationId xmlns:a16="http://schemas.microsoft.com/office/drawing/2014/main" id="{F4ACC3A2-C061-44A2-AF19-D1495C5832F0}"/>
            </a:ext>
          </a:extLst>
        </xdr:cNvPr>
        <xdr:cNvCxnSpPr/>
      </xdr:nvCxnSpPr>
      <xdr:spPr>
        <a:xfrm flipH="1" flipV="1">
          <a:off x="152400" y="3076575"/>
          <a:ext cx="942975" cy="13144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14</xdr:row>
      <xdr:rowOff>123825</xdr:rowOff>
    </xdr:from>
    <xdr:to>
      <xdr:col>2</xdr:col>
      <xdr:colOff>9525</xdr:colOff>
      <xdr:row>19</xdr:row>
      <xdr:rowOff>0</xdr:rowOff>
    </xdr:to>
    <xdr:cxnSp macro="">
      <xdr:nvCxnSpPr>
        <xdr:cNvPr id="130" name="Straight Connector 129">
          <a:extLst>
            <a:ext uri="{FF2B5EF4-FFF2-40B4-BE49-F238E27FC236}">
              <a16:creationId xmlns:a16="http://schemas.microsoft.com/office/drawing/2014/main" id="{76B46459-37B0-42B4-AEE1-A908FA37FF86}"/>
            </a:ext>
          </a:extLst>
        </xdr:cNvPr>
        <xdr:cNvCxnSpPr/>
      </xdr:nvCxnSpPr>
      <xdr:spPr>
        <a:xfrm flipH="1" flipV="1">
          <a:off x="57150" y="3362325"/>
          <a:ext cx="1028700" cy="1352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1152525</xdr:colOff>
      <xdr:row>17</xdr:row>
      <xdr:rowOff>47625</xdr:rowOff>
    </xdr:from>
    <xdr:to>
      <xdr:col>8</xdr:col>
      <xdr:colOff>285750</xdr:colOff>
      <xdr:row>18</xdr:row>
      <xdr:rowOff>19050</xdr:rowOff>
    </xdr:to>
    <xdr:pic>
      <xdr:nvPicPr>
        <xdr:cNvPr id="8211" name="ctl00_cphMainContent_productImage" descr="altar bells">
          <a:extLst>
            <a:ext uri="{FF2B5EF4-FFF2-40B4-BE49-F238E27FC236}">
              <a16:creationId xmlns:a16="http://schemas.microsoft.com/office/drawing/2014/main" id="{E7E0C634-22DA-499F-82E0-B938F159F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4210050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447675</xdr:colOff>
      <xdr:row>7</xdr:row>
      <xdr:rowOff>152400</xdr:rowOff>
    </xdr:from>
    <xdr:to>
      <xdr:col>13</xdr:col>
      <xdr:colOff>371475</xdr:colOff>
      <xdr:row>9</xdr:row>
      <xdr:rowOff>180975</xdr:rowOff>
    </xdr:to>
    <xdr:pic>
      <xdr:nvPicPr>
        <xdr:cNvPr id="8212" name="irc_mi" descr="https://www.catholicchurchsupply.com/items/resized/largeLast-Supper-Bronze-Tabernacle11870lg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059951-ABC1-4C64-BEEB-CD8C567C5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047875"/>
          <a:ext cx="495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257175</xdr:colOff>
      <xdr:row>6</xdr:row>
      <xdr:rowOff>114300</xdr:rowOff>
    </xdr:from>
    <xdr:to>
      <xdr:col>12</xdr:col>
      <xdr:colOff>533400</xdr:colOff>
      <xdr:row>7</xdr:row>
      <xdr:rowOff>28575</xdr:rowOff>
    </xdr:to>
    <xdr:pic>
      <xdr:nvPicPr>
        <xdr:cNvPr id="8213" name="Picture 133" descr="tabernacle lamp, or ner tamid">
          <a:extLst>
            <a:ext uri="{FF2B5EF4-FFF2-40B4-BE49-F238E27FC236}">
              <a16:creationId xmlns:a16="http://schemas.microsoft.com/office/drawing/2014/main" id="{F699B811-6EBA-4D37-BEE9-53AC02C4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62075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114300</xdr:colOff>
      <xdr:row>10</xdr:row>
      <xdr:rowOff>47625</xdr:rowOff>
    </xdr:from>
    <xdr:to>
      <xdr:col>13</xdr:col>
      <xdr:colOff>333375</xdr:colOff>
      <xdr:row>12</xdr:row>
      <xdr:rowOff>9525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80D31F60-3098-4583-A306-EF8870654018}"/>
            </a:ext>
          </a:extLst>
        </xdr:cNvPr>
        <xdr:cNvSpPr/>
      </xdr:nvSpPr>
      <xdr:spPr>
        <a:xfrm>
          <a:off x="7239000" y="2362200"/>
          <a:ext cx="219075" cy="3905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104775</xdr:colOff>
      <xdr:row>17</xdr:row>
      <xdr:rowOff>19050</xdr:rowOff>
    </xdr:from>
    <xdr:to>
      <xdr:col>7</xdr:col>
      <xdr:colOff>1123951</xdr:colOff>
      <xdr:row>19</xdr:row>
      <xdr:rowOff>142875</xdr:rowOff>
    </xdr:to>
    <xdr:pic>
      <xdr:nvPicPr>
        <xdr:cNvPr id="8215" name="Picture 25" descr="http://2.bp.blogspot.com/-5QtkBHYLcco/T0ag2s-xrbI/AAAAAAAAC4I/EUhrxzqwi7Y/s320/SPPC+Altar+Servers+688.JPG">
          <a:extLst>
            <a:ext uri="{FF2B5EF4-FFF2-40B4-BE49-F238E27FC236}">
              <a16:creationId xmlns:a16="http://schemas.microsoft.com/office/drawing/2014/main" id="{A1035810-273A-4FDE-810A-03A7C876B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476625" y="4181475"/>
          <a:ext cx="1019176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15</xdr:row>
      <xdr:rowOff>238125</xdr:rowOff>
    </xdr:from>
    <xdr:to>
      <xdr:col>13</xdr:col>
      <xdr:colOff>390525</xdr:colOff>
      <xdr:row>16</xdr:row>
      <xdr:rowOff>209550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11D35A8-3746-4F97-8B7F-B79961B33046}"/>
            </a:ext>
          </a:extLst>
        </xdr:cNvPr>
        <xdr:cNvSpPr>
          <a:spLocks noChangeArrowheads="1"/>
        </xdr:cNvSpPr>
      </xdr:nvSpPr>
      <xdr:spPr bwMode="auto">
        <a:xfrm>
          <a:off x="7258050" y="4162425"/>
          <a:ext cx="2857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10</xdr:row>
      <xdr:rowOff>161926</xdr:rowOff>
    </xdr:from>
    <xdr:to>
      <xdr:col>6</xdr:col>
      <xdr:colOff>238125</xdr:colOff>
      <xdr:row>11</xdr:row>
      <xdr:rowOff>114301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243E1B84-4023-46CC-8B06-93882E8E01ED}"/>
            </a:ext>
          </a:extLst>
        </xdr:cNvPr>
        <xdr:cNvSpPr>
          <a:spLocks noChangeArrowheads="1"/>
        </xdr:cNvSpPr>
      </xdr:nvSpPr>
      <xdr:spPr bwMode="auto">
        <a:xfrm>
          <a:off x="2838450" y="2819401"/>
          <a:ext cx="20002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552450</xdr:colOff>
      <xdr:row>15</xdr:row>
      <xdr:rowOff>38100</xdr:rowOff>
    </xdr:from>
    <xdr:to>
      <xdr:col>13</xdr:col>
      <xdr:colOff>57150</xdr:colOff>
      <xdr:row>16</xdr:row>
      <xdr:rowOff>257175</xdr:rowOff>
    </xdr:to>
    <xdr:sp macro="" textlink="">
      <xdr:nvSpPr>
        <xdr:cNvPr id="9219" name="Rectangle 13">
          <a:extLst>
            <a:ext uri="{FF2B5EF4-FFF2-40B4-BE49-F238E27FC236}">
              <a16:creationId xmlns:a16="http://schemas.microsoft.com/office/drawing/2014/main" id="{D95DF1CC-5C18-4C92-B337-EEB1C32B88FE}"/>
            </a:ext>
          </a:extLst>
        </xdr:cNvPr>
        <xdr:cNvSpPr>
          <a:spLocks noChangeArrowheads="1"/>
        </xdr:cNvSpPr>
      </xdr:nvSpPr>
      <xdr:spPr bwMode="auto">
        <a:xfrm>
          <a:off x="7134225" y="4010025"/>
          <a:ext cx="76200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542925</xdr:colOff>
      <xdr:row>14</xdr:row>
      <xdr:rowOff>95250</xdr:rowOff>
    </xdr:from>
    <xdr:to>
      <xdr:col>13</xdr:col>
      <xdr:colOff>76200</xdr:colOff>
      <xdr:row>15</xdr:row>
      <xdr:rowOff>47625</xdr:rowOff>
    </xdr:to>
    <xdr:sp macro="" textlink="">
      <xdr:nvSpPr>
        <xdr:cNvPr id="9220" name="Oval 14">
          <a:extLst>
            <a:ext uri="{FF2B5EF4-FFF2-40B4-BE49-F238E27FC236}">
              <a16:creationId xmlns:a16="http://schemas.microsoft.com/office/drawing/2014/main" id="{724BBA13-42A0-4C5D-BB32-B09E81413E07}"/>
            </a:ext>
          </a:extLst>
        </xdr:cNvPr>
        <xdr:cNvSpPr>
          <a:spLocks noChangeArrowheads="1"/>
        </xdr:cNvSpPr>
      </xdr:nvSpPr>
      <xdr:spPr bwMode="auto">
        <a:xfrm>
          <a:off x="7124700" y="3876675"/>
          <a:ext cx="104775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13</xdr:col>
      <xdr:colOff>142875</xdr:colOff>
      <xdr:row>15</xdr:row>
      <xdr:rowOff>381000</xdr:rowOff>
    </xdr:from>
    <xdr:to>
      <xdr:col>13</xdr:col>
      <xdr:colOff>314325</xdr:colOff>
      <xdr:row>15</xdr:row>
      <xdr:rowOff>457200</xdr:rowOff>
    </xdr:to>
    <xdr:sp macro="" textlink="">
      <xdr:nvSpPr>
        <xdr:cNvPr id="9221" name="AutoShape 17">
          <a:extLst>
            <a:ext uri="{FF2B5EF4-FFF2-40B4-BE49-F238E27FC236}">
              <a16:creationId xmlns:a16="http://schemas.microsoft.com/office/drawing/2014/main" id="{B835E2A2-1CC5-40DF-9691-88E45BE7DB59}"/>
            </a:ext>
          </a:extLst>
        </xdr:cNvPr>
        <xdr:cNvSpPr>
          <a:spLocks noChangeArrowheads="1"/>
        </xdr:cNvSpPr>
      </xdr:nvSpPr>
      <xdr:spPr bwMode="auto">
        <a:xfrm>
          <a:off x="7296150" y="4162425"/>
          <a:ext cx="171450" cy="0"/>
        </a:xfrm>
        <a:prstGeom prst="flowChartPunchedTap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504824</xdr:colOff>
      <xdr:row>10</xdr:row>
      <xdr:rowOff>38099</xdr:rowOff>
    </xdr:from>
    <xdr:to>
      <xdr:col>6</xdr:col>
      <xdr:colOff>19048</xdr:colOff>
      <xdr:row>10</xdr:row>
      <xdr:rowOff>114298</xdr:rowOff>
    </xdr:to>
    <xdr:sp macro="" textlink="">
      <xdr:nvSpPr>
        <xdr:cNvPr id="9222" name="Line 18">
          <a:extLst>
            <a:ext uri="{FF2B5EF4-FFF2-40B4-BE49-F238E27FC236}">
              <a16:creationId xmlns:a16="http://schemas.microsoft.com/office/drawing/2014/main" id="{430A6B8F-F207-420F-A135-48352F5D62FE}"/>
            </a:ext>
          </a:extLst>
        </xdr:cNvPr>
        <xdr:cNvSpPr>
          <a:spLocks noChangeShapeType="1"/>
        </xdr:cNvSpPr>
      </xdr:nvSpPr>
      <xdr:spPr bwMode="auto">
        <a:xfrm flipH="1" flipV="1">
          <a:off x="2695574" y="2695574"/>
          <a:ext cx="123824" cy="761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219075</xdr:colOff>
      <xdr:row>16</xdr:row>
      <xdr:rowOff>104775</xdr:rowOff>
    </xdr:from>
    <xdr:to>
      <xdr:col>13</xdr:col>
      <xdr:colOff>228600</xdr:colOff>
      <xdr:row>17</xdr:row>
      <xdr:rowOff>19050</xdr:rowOff>
    </xdr:to>
    <xdr:sp macro="" textlink="">
      <xdr:nvSpPr>
        <xdr:cNvPr id="9223" name="Line 22">
          <a:extLst>
            <a:ext uri="{FF2B5EF4-FFF2-40B4-BE49-F238E27FC236}">
              <a16:creationId xmlns:a16="http://schemas.microsoft.com/office/drawing/2014/main" id="{BCC0480F-6F94-4AA6-A973-AAFC8558AF1E}"/>
            </a:ext>
          </a:extLst>
        </xdr:cNvPr>
        <xdr:cNvSpPr>
          <a:spLocks noChangeShapeType="1"/>
        </xdr:cNvSpPr>
      </xdr:nvSpPr>
      <xdr:spPr bwMode="auto">
        <a:xfrm flipH="1">
          <a:off x="7372350" y="4267200"/>
          <a:ext cx="95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466725</xdr:colOff>
      <xdr:row>16</xdr:row>
      <xdr:rowOff>9525</xdr:rowOff>
    </xdr:from>
    <xdr:to>
      <xdr:col>13</xdr:col>
      <xdr:colOff>38100</xdr:colOff>
      <xdr:row>16</xdr:row>
      <xdr:rowOff>200025</xdr:rowOff>
    </xdr:to>
    <xdr:sp macro="" textlink="">
      <xdr:nvSpPr>
        <xdr:cNvPr id="9224" name="Line 23">
          <a:extLst>
            <a:ext uri="{FF2B5EF4-FFF2-40B4-BE49-F238E27FC236}">
              <a16:creationId xmlns:a16="http://schemas.microsoft.com/office/drawing/2014/main" id="{AB077320-66FF-4A00-A651-358C116470CC}"/>
            </a:ext>
          </a:extLst>
        </xdr:cNvPr>
        <xdr:cNvSpPr>
          <a:spLocks noChangeShapeType="1"/>
        </xdr:cNvSpPr>
      </xdr:nvSpPr>
      <xdr:spPr bwMode="auto">
        <a:xfrm flipH="1">
          <a:off x="7048500" y="4171950"/>
          <a:ext cx="142875" cy="190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66675</xdr:colOff>
      <xdr:row>10</xdr:row>
      <xdr:rowOff>180974</xdr:rowOff>
    </xdr:from>
    <xdr:to>
      <xdr:col>6</xdr:col>
      <xdr:colOff>219075</xdr:colOff>
      <xdr:row>11</xdr:row>
      <xdr:rowOff>76199</xdr:rowOff>
    </xdr:to>
    <xdr:sp macro="" textlink="">
      <xdr:nvSpPr>
        <xdr:cNvPr id="40" name="Plus 39">
          <a:extLst>
            <a:ext uri="{FF2B5EF4-FFF2-40B4-BE49-F238E27FC236}">
              <a16:creationId xmlns:a16="http://schemas.microsoft.com/office/drawing/2014/main" id="{61BED5FE-9251-4DA5-A4BE-4F3384EBA200}"/>
            </a:ext>
          </a:extLst>
        </xdr:cNvPr>
        <xdr:cNvSpPr/>
      </xdr:nvSpPr>
      <xdr:spPr>
        <a:xfrm>
          <a:off x="2867025" y="2838449"/>
          <a:ext cx="152400" cy="13335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200025</xdr:colOff>
      <xdr:row>13</xdr:row>
      <xdr:rowOff>190500</xdr:rowOff>
    </xdr:from>
    <xdr:to>
      <xdr:col>6</xdr:col>
      <xdr:colOff>504825</xdr:colOff>
      <xdr:row>14</xdr:row>
      <xdr:rowOff>133350</xdr:rowOff>
    </xdr:to>
    <xdr:pic>
      <xdr:nvPicPr>
        <xdr:cNvPr id="9226" name="Picture 40" descr="Pure Beeswax Altar Candles">
          <a:extLst>
            <a:ext uri="{FF2B5EF4-FFF2-40B4-BE49-F238E27FC236}">
              <a16:creationId xmlns:a16="http://schemas.microsoft.com/office/drawing/2014/main" id="{F5239F69-9550-4398-8359-11D99631C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3581400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13</xdr:row>
      <xdr:rowOff>190500</xdr:rowOff>
    </xdr:from>
    <xdr:to>
      <xdr:col>8</xdr:col>
      <xdr:colOff>323850</xdr:colOff>
      <xdr:row>14</xdr:row>
      <xdr:rowOff>142875</xdr:rowOff>
    </xdr:to>
    <xdr:pic>
      <xdr:nvPicPr>
        <xdr:cNvPr id="9227" name="Picture 41" descr="Pure Beeswax Altar Candles">
          <a:extLst>
            <a:ext uri="{FF2B5EF4-FFF2-40B4-BE49-F238E27FC236}">
              <a16:creationId xmlns:a16="http://schemas.microsoft.com/office/drawing/2014/main" id="{7FD24FD4-00E1-40DE-87DA-F3AC9FF8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581400"/>
          <a:ext cx="276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1</xdr:row>
      <xdr:rowOff>19050</xdr:rowOff>
    </xdr:from>
    <xdr:to>
      <xdr:col>7</xdr:col>
      <xdr:colOff>704850</xdr:colOff>
      <xdr:row>2</xdr:row>
      <xdr:rowOff>285750</xdr:rowOff>
    </xdr:to>
    <xdr:pic>
      <xdr:nvPicPr>
        <xdr:cNvPr id="9228" name="Picture 42" descr="http://3.bp.blogspot.com/-ChcYrzDWH-o/UHmS3ztPmlI/AAAAAAAABJw/x3EexJKSQB8/s1600/classic_lrg.jpg">
          <a:extLst>
            <a:ext uri="{FF2B5EF4-FFF2-40B4-BE49-F238E27FC236}">
              <a16:creationId xmlns:a16="http://schemas.microsoft.com/office/drawing/2014/main" id="{EEEC1A40-DFA7-4861-8511-CCB6AB187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09550"/>
          <a:ext cx="238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14</xdr:row>
      <xdr:rowOff>38100</xdr:rowOff>
    </xdr:from>
    <xdr:to>
      <xdr:col>14</xdr:col>
      <xdr:colOff>581025</xdr:colOff>
      <xdr:row>18</xdr:row>
      <xdr:rowOff>9527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AAF1A855-506A-4D3B-A2F4-8141ECE796F8}"/>
            </a:ext>
          </a:extLst>
        </xdr:cNvPr>
        <xdr:cNvCxnSpPr/>
      </xdr:nvCxnSpPr>
      <xdr:spPr>
        <a:xfrm flipV="1">
          <a:off x="7124700" y="3667125"/>
          <a:ext cx="990600" cy="105727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13</xdr:row>
      <xdr:rowOff>190500</xdr:rowOff>
    </xdr:from>
    <xdr:to>
      <xdr:col>14</xdr:col>
      <xdr:colOff>476250</xdr:colOff>
      <xdr:row>17</xdr:row>
      <xdr:rowOff>9526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10782F98-F995-4248-A980-F313DB5C77C6}"/>
            </a:ext>
          </a:extLst>
        </xdr:cNvPr>
        <xdr:cNvCxnSpPr/>
      </xdr:nvCxnSpPr>
      <xdr:spPr>
        <a:xfrm flipV="1">
          <a:off x="7105650" y="3429000"/>
          <a:ext cx="904875" cy="97155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561975</xdr:colOff>
      <xdr:row>12</xdr:row>
      <xdr:rowOff>190500</xdr:rowOff>
    </xdr:from>
    <xdr:to>
      <xdr:col>14</xdr:col>
      <xdr:colOff>266700</xdr:colOff>
      <xdr:row>15</xdr:row>
      <xdr:rowOff>176214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C5C514F0-C6EE-483E-B5ED-5013E63E1833}"/>
            </a:ext>
          </a:extLst>
        </xdr:cNvPr>
        <xdr:cNvCxnSpPr/>
      </xdr:nvCxnSpPr>
      <xdr:spPr>
        <a:xfrm flipV="1">
          <a:off x="7105650" y="3228975"/>
          <a:ext cx="695325" cy="7667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11</xdr:row>
      <xdr:rowOff>0</xdr:rowOff>
    </xdr:from>
    <xdr:to>
      <xdr:col>2</xdr:col>
      <xdr:colOff>0</xdr:colOff>
      <xdr:row>15</xdr:row>
      <xdr:rowOff>180975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BDF327A2-A6CB-4F96-B8D9-02BC54D4916E}"/>
            </a:ext>
          </a:extLst>
        </xdr:cNvPr>
        <xdr:cNvCxnSpPr/>
      </xdr:nvCxnSpPr>
      <xdr:spPr>
        <a:xfrm flipH="1" flipV="1">
          <a:off x="266700" y="2743200"/>
          <a:ext cx="809625" cy="12573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152400</xdr:colOff>
      <xdr:row>12</xdr:row>
      <xdr:rowOff>38100</xdr:rowOff>
    </xdr:from>
    <xdr:to>
      <xdr:col>2</xdr:col>
      <xdr:colOff>19050</xdr:colOff>
      <xdr:row>17</xdr:row>
      <xdr:rowOff>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D4228FA6-FC6C-43AA-AAC1-54503EEA4562}"/>
            </a:ext>
          </a:extLst>
        </xdr:cNvPr>
        <xdr:cNvCxnSpPr/>
      </xdr:nvCxnSpPr>
      <xdr:spPr>
        <a:xfrm flipH="1" flipV="1">
          <a:off x="152400" y="3076575"/>
          <a:ext cx="942975" cy="13144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13</xdr:row>
      <xdr:rowOff>123825</xdr:rowOff>
    </xdr:from>
    <xdr:to>
      <xdr:col>2</xdr:col>
      <xdr:colOff>9525</xdr:colOff>
      <xdr:row>18</xdr:row>
      <xdr:rowOff>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AA5D0CD9-C9B7-4D03-A7E6-40230EEBFB70}"/>
            </a:ext>
          </a:extLst>
        </xdr:cNvPr>
        <xdr:cNvCxnSpPr/>
      </xdr:nvCxnSpPr>
      <xdr:spPr>
        <a:xfrm flipH="1" flipV="1">
          <a:off x="57150" y="3362325"/>
          <a:ext cx="1028700" cy="13525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1133475</xdr:colOff>
      <xdr:row>16</xdr:row>
      <xdr:rowOff>0</xdr:rowOff>
    </xdr:from>
    <xdr:to>
      <xdr:col>8</xdr:col>
      <xdr:colOff>209550</xdr:colOff>
      <xdr:row>16</xdr:row>
      <xdr:rowOff>352425</xdr:rowOff>
    </xdr:to>
    <xdr:pic>
      <xdr:nvPicPr>
        <xdr:cNvPr id="9235" name="ctl00_cphMainContent_productImage" descr="altar bells">
          <a:extLst>
            <a:ext uri="{FF2B5EF4-FFF2-40B4-BE49-F238E27FC236}">
              <a16:creationId xmlns:a16="http://schemas.microsoft.com/office/drawing/2014/main" id="{43B7C6D6-E9EC-416C-92BE-64D0387E2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162425"/>
          <a:ext cx="266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238125</xdr:colOff>
      <xdr:row>7</xdr:row>
      <xdr:rowOff>28575</xdr:rowOff>
    </xdr:from>
    <xdr:to>
      <xdr:col>13</xdr:col>
      <xdr:colOff>114300</xdr:colOff>
      <xdr:row>9</xdr:row>
      <xdr:rowOff>0</xdr:rowOff>
    </xdr:to>
    <xdr:pic>
      <xdr:nvPicPr>
        <xdr:cNvPr id="9236" name="irc_mi" descr="https://www.catholicchurchsupply.com/items/resized/largeLast-Supper-Bronze-Tabernacle11870lg.jp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96DA9-455A-402D-9213-BB3F869EC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2114550"/>
          <a:ext cx="447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428625</xdr:colOff>
      <xdr:row>5</xdr:row>
      <xdr:rowOff>352425</xdr:rowOff>
    </xdr:from>
    <xdr:to>
      <xdr:col>12</xdr:col>
      <xdr:colOff>238125</xdr:colOff>
      <xdr:row>7</xdr:row>
      <xdr:rowOff>76200</xdr:rowOff>
    </xdr:to>
    <xdr:pic>
      <xdr:nvPicPr>
        <xdr:cNvPr id="9237" name="Picture 51" descr="tabernacle lamp, or ner tamid">
          <a:extLst>
            <a:ext uri="{FF2B5EF4-FFF2-40B4-BE49-F238E27FC236}">
              <a16:creationId xmlns:a16="http://schemas.microsoft.com/office/drawing/2014/main" id="{DF8D7CD5-2979-444B-87A8-8E9B4DDE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1600200"/>
          <a:ext cx="276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6</xdr:row>
      <xdr:rowOff>180975</xdr:rowOff>
    </xdr:from>
    <xdr:to>
      <xdr:col>7</xdr:col>
      <xdr:colOff>1152525</xdr:colOff>
      <xdr:row>10</xdr:row>
      <xdr:rowOff>47625</xdr:rowOff>
    </xdr:to>
    <xdr:pic>
      <xdr:nvPicPr>
        <xdr:cNvPr id="9238" name="Picture 53" descr="http://3.bp.blogspot.com/-6FQWImf9pgk/UEu4k8HyFDI/AAAAAAAAAqY/DTFt50FEKjs/s400/IMG_3201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5523513-92E0-45BF-9C8A-509FCB642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076450"/>
          <a:ext cx="11049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238125</xdr:colOff>
      <xdr:row>9</xdr:row>
      <xdr:rowOff>104775</xdr:rowOff>
    </xdr:from>
    <xdr:to>
      <xdr:col>14</xdr:col>
      <xdr:colOff>38100</xdr:colOff>
      <xdr:row>11</xdr:row>
      <xdr:rowOff>57150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A75AE24-F96C-4BAC-AE4F-274F63DC8929}"/>
            </a:ext>
          </a:extLst>
        </xdr:cNvPr>
        <xdr:cNvSpPr/>
      </xdr:nvSpPr>
      <xdr:spPr>
        <a:xfrm>
          <a:off x="7391400" y="2571750"/>
          <a:ext cx="190500" cy="3810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209550</xdr:colOff>
      <xdr:row>16</xdr:row>
      <xdr:rowOff>123825</xdr:rowOff>
    </xdr:from>
    <xdr:to>
      <xdr:col>7</xdr:col>
      <xdr:colOff>1095375</xdr:colOff>
      <xdr:row>18</xdr:row>
      <xdr:rowOff>85725</xdr:rowOff>
    </xdr:to>
    <xdr:pic>
      <xdr:nvPicPr>
        <xdr:cNvPr id="9242" name="Picture 54" descr="http://2.bp.blogspot.com/-5QtkBHYLcco/T0ag2s-xrbI/AAAAAAAAC4I/EUhrxzqwi7Y/s320/SPPC+Altar+Servers+688.JPG">
          <a:extLst>
            <a:ext uri="{FF2B5EF4-FFF2-40B4-BE49-F238E27FC236}">
              <a16:creationId xmlns:a16="http://schemas.microsoft.com/office/drawing/2014/main" id="{4A887012-5C33-486A-87CD-CB342B36C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4286250"/>
          <a:ext cx="885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476251</xdr:colOff>
      <xdr:row>18</xdr:row>
      <xdr:rowOff>180975</xdr:rowOff>
    </xdr:from>
    <xdr:to>
      <xdr:col>7</xdr:col>
      <xdr:colOff>38100</xdr:colOff>
      <xdr:row>18</xdr:row>
      <xdr:rowOff>180975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BD64C9B-307A-468F-8026-42DFB4A9FD8E}"/>
            </a:ext>
          </a:extLst>
        </xdr:cNvPr>
        <xdr:cNvCxnSpPr/>
      </xdr:nvCxnSpPr>
      <xdr:spPr>
        <a:xfrm flipH="1">
          <a:off x="2667001" y="5048250"/>
          <a:ext cx="704849" cy="0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95251</xdr:colOff>
      <xdr:row>18</xdr:row>
      <xdr:rowOff>171450</xdr:rowOff>
    </xdr:from>
    <xdr:to>
      <xdr:col>4</xdr:col>
      <xdr:colOff>371475</xdr:colOff>
      <xdr:row>18</xdr:row>
      <xdr:rowOff>171450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1A7BB10E-6B4C-4391-98A2-A13D4BAB7408}"/>
            </a:ext>
          </a:extLst>
        </xdr:cNvPr>
        <xdr:cNvCxnSpPr/>
      </xdr:nvCxnSpPr>
      <xdr:spPr>
        <a:xfrm flipH="1">
          <a:off x="1466851" y="5038725"/>
          <a:ext cx="704849" cy="0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438151</xdr:colOff>
      <xdr:row>17</xdr:row>
      <xdr:rowOff>76200</xdr:rowOff>
    </xdr:from>
    <xdr:to>
      <xdr:col>1</xdr:col>
      <xdr:colOff>161925</xdr:colOff>
      <xdr:row>19</xdr:row>
      <xdr:rowOff>66675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A997B758-B0A9-4C4E-8DCA-8B0500C98D05}"/>
            </a:ext>
          </a:extLst>
        </xdr:cNvPr>
        <xdr:cNvCxnSpPr/>
      </xdr:nvCxnSpPr>
      <xdr:spPr>
        <a:xfrm flipH="1" flipV="1">
          <a:off x="438151" y="4619625"/>
          <a:ext cx="504824" cy="504825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11</xdr:row>
      <xdr:rowOff>228600</xdr:rowOff>
    </xdr:from>
    <xdr:to>
      <xdr:col>2</xdr:col>
      <xdr:colOff>209550</xdr:colOff>
      <xdr:row>14</xdr:row>
      <xdr:rowOff>133350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AF90B596-E7F0-46D5-B24D-15BF87056FAD}"/>
            </a:ext>
          </a:extLst>
        </xdr:cNvPr>
        <xdr:cNvCxnSpPr/>
      </xdr:nvCxnSpPr>
      <xdr:spPr>
        <a:xfrm flipV="1">
          <a:off x="314325" y="3124200"/>
          <a:ext cx="971550" cy="7905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8</xdr:row>
      <xdr:rowOff>104775</xdr:rowOff>
    </xdr:from>
    <xdr:to>
      <xdr:col>4</xdr:col>
      <xdr:colOff>304800</xdr:colOff>
      <xdr:row>11</xdr:row>
      <xdr:rowOff>123825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6DC65198-6FBF-409D-9F98-A485FAF414AE}"/>
            </a:ext>
          </a:extLst>
        </xdr:cNvPr>
        <xdr:cNvCxnSpPr/>
      </xdr:nvCxnSpPr>
      <xdr:spPr>
        <a:xfrm flipV="1">
          <a:off x="1476375" y="2381250"/>
          <a:ext cx="628650" cy="638175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209550</xdr:colOff>
      <xdr:row>8</xdr:row>
      <xdr:rowOff>57150</xdr:rowOff>
    </xdr:from>
    <xdr:to>
      <xdr:col>6</xdr:col>
      <xdr:colOff>333375</xdr:colOff>
      <xdr:row>8</xdr:row>
      <xdr:rowOff>57151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D12463BF-4178-4CE7-B8DD-D5F27C51C6BC}"/>
            </a:ext>
          </a:extLst>
        </xdr:cNvPr>
        <xdr:cNvCxnSpPr/>
      </xdr:nvCxnSpPr>
      <xdr:spPr>
        <a:xfrm>
          <a:off x="2400300" y="2333625"/>
          <a:ext cx="733425" cy="1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8"/>
  <sheetViews>
    <sheetView topLeftCell="A7" workbookViewId="0">
      <selection activeCell="I16" sqref="I16"/>
    </sheetView>
  </sheetViews>
  <sheetFormatPr defaultRowHeight="15" x14ac:dyDescent="0.25"/>
  <cols>
    <col min="1" max="1" width="7.28515625" customWidth="1"/>
    <col min="2" max="2" width="26.28515625" customWidth="1"/>
    <col min="3" max="3" width="10.5703125" customWidth="1"/>
    <col min="4" max="4" width="10.7109375" customWidth="1"/>
    <col min="5" max="5" width="12.42578125" customWidth="1"/>
  </cols>
  <sheetData>
    <row r="1" spans="1:8" ht="22.5" customHeight="1" x14ac:dyDescent="0.25">
      <c r="A1" s="63" t="s">
        <v>84</v>
      </c>
      <c r="H1" s="73" t="s">
        <v>149</v>
      </c>
    </row>
    <row r="2" spans="1:8" ht="12" customHeight="1" x14ac:dyDescent="0.25"/>
    <row r="3" spans="1:8" ht="21" x14ac:dyDescent="0.35">
      <c r="A3" s="61" t="s">
        <v>85</v>
      </c>
      <c r="E3" s="31"/>
    </row>
    <row r="5" spans="1:8" ht="21" customHeight="1" x14ac:dyDescent="0.3">
      <c r="A5" s="62">
        <v>1</v>
      </c>
      <c r="B5" s="42" t="s">
        <v>20</v>
      </c>
    </row>
    <row r="6" spans="1:8" ht="21" customHeight="1" x14ac:dyDescent="0.3">
      <c r="A6" s="62">
        <v>2</v>
      </c>
      <c r="B6" s="42" t="s">
        <v>83</v>
      </c>
    </row>
    <row r="7" spans="1:8" ht="21" customHeight="1" x14ac:dyDescent="0.3">
      <c r="A7" s="62">
        <v>1</v>
      </c>
      <c r="B7" s="42" t="s">
        <v>15</v>
      </c>
    </row>
    <row r="8" spans="1:8" ht="21" customHeight="1" x14ac:dyDescent="0.3">
      <c r="A8" s="62">
        <v>2</v>
      </c>
      <c r="B8" s="42" t="s">
        <v>17</v>
      </c>
    </row>
    <row r="9" spans="1:8" ht="21" customHeight="1" thickBot="1" x14ac:dyDescent="0.35">
      <c r="A9" s="65">
        <f>SUM(A5:A8)</f>
        <v>6</v>
      </c>
      <c r="B9" s="42"/>
    </row>
    <row r="10" spans="1:8" ht="11.25" customHeight="1" thickTop="1" x14ac:dyDescent="0.3">
      <c r="A10" s="66"/>
      <c r="B10" s="42"/>
    </row>
    <row r="11" spans="1:8" ht="21" customHeight="1" x14ac:dyDescent="0.3">
      <c r="B11" s="42" t="s">
        <v>88</v>
      </c>
      <c r="C11" s="37" t="s">
        <v>172</v>
      </c>
    </row>
    <row r="12" spans="1:8" ht="21" customHeight="1" x14ac:dyDescent="0.3">
      <c r="B12" s="42" t="s">
        <v>90</v>
      </c>
      <c r="C12" s="42"/>
    </row>
    <row r="13" spans="1:8" ht="21" customHeight="1" x14ac:dyDescent="0.3">
      <c r="B13" s="42" t="s">
        <v>92</v>
      </c>
      <c r="C13" s="42"/>
    </row>
    <row r="14" spans="1:8" ht="21" customHeight="1" x14ac:dyDescent="0.3">
      <c r="B14" s="42" t="s">
        <v>93</v>
      </c>
      <c r="C14" s="42"/>
    </row>
    <row r="15" spans="1:8" ht="21" customHeight="1" x14ac:dyDescent="0.3">
      <c r="B15" s="42" t="s">
        <v>94</v>
      </c>
      <c r="C15" s="42"/>
    </row>
    <row r="16" spans="1:8" ht="21" customHeight="1" x14ac:dyDescent="0.3">
      <c r="B16" s="42"/>
      <c r="C16" s="42"/>
    </row>
    <row r="17" spans="2:4" ht="21" customHeight="1" x14ac:dyDescent="0.3">
      <c r="B17" s="42" t="s">
        <v>75</v>
      </c>
    </row>
    <row r="18" spans="2:4" ht="21" customHeight="1" x14ac:dyDescent="0.3">
      <c r="B18" s="42" t="s">
        <v>76</v>
      </c>
      <c r="D18" s="42" t="s">
        <v>97</v>
      </c>
    </row>
    <row r="19" spans="2:4" ht="21" customHeight="1" x14ac:dyDescent="0.3">
      <c r="B19" s="42"/>
      <c r="D19" s="31"/>
    </row>
    <row r="20" spans="2:4" ht="21" customHeight="1" x14ac:dyDescent="0.3">
      <c r="B20" s="42" t="s">
        <v>148</v>
      </c>
    </row>
    <row r="21" spans="2:4" ht="21" customHeight="1" x14ac:dyDescent="0.3">
      <c r="B21" s="42" t="s">
        <v>77</v>
      </c>
      <c r="D21" s="42" t="s">
        <v>99</v>
      </c>
    </row>
    <row r="22" spans="2:4" ht="21" customHeight="1" x14ac:dyDescent="0.3">
      <c r="B22" s="42" t="s">
        <v>78</v>
      </c>
    </row>
    <row r="23" spans="2:4" ht="21" customHeight="1" x14ac:dyDescent="0.3">
      <c r="B23" s="42"/>
    </row>
    <row r="24" spans="2:4" ht="21" customHeight="1" x14ac:dyDescent="0.3">
      <c r="B24" s="42" t="s">
        <v>79</v>
      </c>
      <c r="D24" s="42" t="s">
        <v>171</v>
      </c>
    </row>
    <row r="25" spans="2:4" ht="18.75" x14ac:dyDescent="0.3">
      <c r="B25" s="42"/>
    </row>
    <row r="26" spans="2:4" ht="18.75" x14ac:dyDescent="0.3">
      <c r="B26" s="42" t="s">
        <v>54</v>
      </c>
      <c r="D26" s="42" t="s">
        <v>171</v>
      </c>
    </row>
    <row r="27" spans="2:4" ht="18.75" x14ac:dyDescent="0.3">
      <c r="B27" s="42"/>
    </row>
    <row r="28" spans="2:4" ht="18.75" x14ac:dyDescent="0.3">
      <c r="B28" s="42" t="s">
        <v>75</v>
      </c>
    </row>
    <row r="29" spans="2:4" ht="18.75" x14ac:dyDescent="0.3">
      <c r="B29" s="42" t="s">
        <v>98</v>
      </c>
      <c r="D29" s="42" t="s">
        <v>99</v>
      </c>
    </row>
    <row r="30" spans="2:4" ht="18.75" x14ac:dyDescent="0.3">
      <c r="B30" s="42" t="s">
        <v>80</v>
      </c>
    </row>
    <row r="32" spans="2:4" ht="12" customHeight="1" x14ac:dyDescent="0.25"/>
    <row r="33" spans="2:4" ht="18" x14ac:dyDescent="0.25">
      <c r="B33" s="64" t="s">
        <v>86</v>
      </c>
      <c r="C33" s="63"/>
      <c r="D33" s="63"/>
    </row>
    <row r="34" spans="2:4" ht="18" x14ac:dyDescent="0.25">
      <c r="B34" s="63" t="s">
        <v>87</v>
      </c>
      <c r="D34" s="63"/>
    </row>
    <row r="35" spans="2:4" ht="18" x14ac:dyDescent="0.25">
      <c r="B35" s="63" t="s">
        <v>100</v>
      </c>
    </row>
    <row r="36" spans="2:4" ht="18" x14ac:dyDescent="0.25">
      <c r="B36" s="63" t="s">
        <v>132</v>
      </c>
    </row>
    <row r="37" spans="2:4" ht="18" x14ac:dyDescent="0.25">
      <c r="B37" s="63" t="s">
        <v>101</v>
      </c>
    </row>
    <row r="38" spans="2:4" ht="18" x14ac:dyDescent="0.25">
      <c r="B38" s="63" t="s">
        <v>102</v>
      </c>
    </row>
    <row r="39" spans="2:4" ht="18" x14ac:dyDescent="0.25">
      <c r="B39" s="63" t="s">
        <v>133</v>
      </c>
      <c r="C39" s="63"/>
      <c r="D39" s="63"/>
    </row>
    <row r="40" spans="2:4" ht="18" x14ac:dyDescent="0.25">
      <c r="B40" s="63" t="s">
        <v>89</v>
      </c>
      <c r="D40" s="63"/>
    </row>
    <row r="41" spans="2:4" ht="18" x14ac:dyDescent="0.25">
      <c r="B41" s="63" t="s">
        <v>91</v>
      </c>
      <c r="D41" s="63"/>
    </row>
    <row r="42" spans="2:4" ht="18" x14ac:dyDescent="0.25">
      <c r="B42" s="63" t="s">
        <v>170</v>
      </c>
      <c r="D42" s="63"/>
    </row>
    <row r="43" spans="2:4" ht="18" x14ac:dyDescent="0.25">
      <c r="C43" s="63"/>
      <c r="D43" s="63"/>
    </row>
    <row r="44" spans="2:4" ht="18" x14ac:dyDescent="0.25">
      <c r="B44" s="64" t="s">
        <v>124</v>
      </c>
      <c r="C44" s="63"/>
    </row>
    <row r="45" spans="2:4" ht="18" x14ac:dyDescent="0.25">
      <c r="B45" s="63" t="s">
        <v>95</v>
      </c>
    </row>
    <row r="46" spans="2:4" ht="18" x14ac:dyDescent="0.25">
      <c r="B46" s="63" t="s">
        <v>96</v>
      </c>
    </row>
    <row r="47" spans="2:4" ht="18" x14ac:dyDescent="0.25">
      <c r="B47" s="63" t="s">
        <v>147</v>
      </c>
    </row>
    <row r="48" spans="2:4" ht="18" x14ac:dyDescent="0.25">
      <c r="B48" s="63" t="s">
        <v>134</v>
      </c>
    </row>
  </sheetData>
  <printOptions horizontalCentered="1"/>
  <pageMargins left="0.2" right="0" top="0.5" bottom="0.25" header="0.3" footer="0.3"/>
  <pageSetup scale="83" orientation="portrait" r:id="rId1"/>
  <rowBreaks count="1" manualBreakCount="1">
    <brk id="3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V30"/>
  <sheetViews>
    <sheetView topLeftCell="A13" workbookViewId="0">
      <selection activeCell="M3" sqref="M3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5.85546875" customWidth="1"/>
    <col min="6" max="6" width="9.140625" customWidth="1"/>
    <col min="7" max="7" width="8" customWidth="1"/>
    <col min="8" max="8" width="17.85546875" customWidth="1"/>
    <col min="10" max="10" width="7.140625" customWidth="1"/>
    <col min="11" max="11" width="7.5703125" customWidth="1"/>
    <col min="12" max="12" width="7" customWidth="1"/>
    <col min="13" max="13" width="8.5703125" customWidth="1"/>
    <col min="14" max="14" width="5.85546875" customWidth="1"/>
  </cols>
  <sheetData>
    <row r="2" spans="1:22" ht="23.25" x14ac:dyDescent="0.35">
      <c r="D2" s="10" t="s">
        <v>52</v>
      </c>
      <c r="M2" s="73" t="s">
        <v>161</v>
      </c>
    </row>
    <row r="4" spans="1:22" ht="18.75" x14ac:dyDescent="0.3">
      <c r="F4" s="42" t="s">
        <v>53</v>
      </c>
    </row>
    <row r="6" spans="1:22" ht="51" x14ac:dyDescent="0.25">
      <c r="A6" s="12" t="s">
        <v>3</v>
      </c>
      <c r="D6" s="13" t="s">
        <v>4</v>
      </c>
      <c r="F6" s="14" t="s">
        <v>5</v>
      </c>
      <c r="H6" s="67" t="s">
        <v>103</v>
      </c>
      <c r="K6" s="13" t="s">
        <v>43</v>
      </c>
      <c r="V6" s="75"/>
    </row>
    <row r="7" spans="1:22" x14ac:dyDescent="0.25">
      <c r="A7" s="16"/>
      <c r="O7" t="s">
        <v>7</v>
      </c>
      <c r="V7" s="75"/>
    </row>
    <row r="8" spans="1:22" x14ac:dyDescent="0.25">
      <c r="B8" s="17"/>
      <c r="C8" s="17"/>
      <c r="D8" s="17"/>
      <c r="K8" s="15" t="s">
        <v>8</v>
      </c>
      <c r="V8" s="75"/>
    </row>
    <row r="9" spans="1:22" x14ac:dyDescent="0.25">
      <c r="B9" s="17"/>
      <c r="C9" s="17"/>
      <c r="D9" s="17"/>
      <c r="F9" s="18"/>
      <c r="M9" s="5"/>
      <c r="V9" s="75"/>
    </row>
    <row r="10" spans="1:22" x14ac:dyDescent="0.25">
      <c r="B10" s="19"/>
      <c r="C10" s="19"/>
      <c r="D10" s="19"/>
      <c r="F10" s="20" t="s">
        <v>9</v>
      </c>
      <c r="N10" s="5"/>
      <c r="T10" s="49"/>
      <c r="V10" s="75"/>
    </row>
    <row r="11" spans="1:22" ht="18.75" customHeight="1" x14ac:dyDescent="0.25">
      <c r="B11" s="5"/>
      <c r="C11" s="5"/>
      <c r="D11" s="5"/>
      <c r="N11" s="5"/>
      <c r="O11" s="32"/>
      <c r="V11" s="75"/>
    </row>
    <row r="12" spans="1:22" ht="23.25" customHeight="1" x14ac:dyDescent="0.25">
      <c r="N12" s="5"/>
      <c r="V12" s="75"/>
    </row>
    <row r="13" spans="1:22" ht="15.75" thickBot="1" x14ac:dyDescent="0.3">
      <c r="V13" s="75"/>
    </row>
    <row r="14" spans="1:22" ht="30.75" thickBot="1" x14ac:dyDescent="0.3">
      <c r="E14" s="23"/>
      <c r="F14" s="14" t="s">
        <v>10</v>
      </c>
      <c r="H14" s="35" t="s">
        <v>11</v>
      </c>
      <c r="J14" s="17" t="s">
        <v>12</v>
      </c>
      <c r="K14" s="14" t="s">
        <v>13</v>
      </c>
      <c r="L14" s="14" t="s">
        <v>15</v>
      </c>
      <c r="N14" s="24"/>
      <c r="V14" s="75"/>
    </row>
    <row r="15" spans="1:22" x14ac:dyDescent="0.25">
      <c r="B15" s="5"/>
      <c r="E15" s="5"/>
      <c r="F15" s="25"/>
      <c r="H15" s="26"/>
      <c r="J15" s="19"/>
      <c r="K15" s="27"/>
      <c r="L15" s="28"/>
      <c r="V15" s="75"/>
    </row>
    <row r="16" spans="1:22" x14ac:dyDescent="0.25">
      <c r="B16" s="5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5"/>
    </row>
    <row r="17" spans="1:22" ht="30" x14ac:dyDescent="0.25">
      <c r="B17" s="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30" t="s">
        <v>47</v>
      </c>
      <c r="N17" s="5"/>
      <c r="V17" s="76"/>
    </row>
    <row r="18" spans="1:22" ht="25.5" customHeight="1" x14ac:dyDescent="0.25">
      <c r="A18" s="31"/>
      <c r="B18" s="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36" t="s">
        <v>14</v>
      </c>
      <c r="V18" s="76"/>
    </row>
    <row r="19" spans="1:22" x14ac:dyDescent="0.25">
      <c r="V19" s="76"/>
    </row>
    <row r="20" spans="1:22" ht="9" customHeight="1" x14ac:dyDescent="0.25">
      <c r="C20" s="33"/>
      <c r="D20" s="29"/>
      <c r="F20" s="29"/>
      <c r="G20" s="29"/>
      <c r="H20" s="18"/>
      <c r="I20" s="29"/>
      <c r="J20" s="29"/>
      <c r="L20" s="29"/>
      <c r="M20" s="29"/>
      <c r="V20" s="76"/>
    </row>
    <row r="21" spans="1:22" x14ac:dyDescent="0.25">
      <c r="C21" s="29"/>
      <c r="D21" s="29"/>
      <c r="F21" s="29"/>
      <c r="G21" s="29"/>
      <c r="I21" s="29"/>
      <c r="J21" s="29"/>
      <c r="L21" s="29"/>
      <c r="M21" s="29"/>
      <c r="V21" s="76"/>
    </row>
    <row r="22" spans="1:22" x14ac:dyDescent="0.25">
      <c r="C22" s="29"/>
      <c r="D22" s="29"/>
      <c r="F22" s="29"/>
      <c r="G22" s="29"/>
      <c r="H22" s="18"/>
      <c r="I22" s="29"/>
      <c r="J22" s="29"/>
      <c r="L22" s="29"/>
      <c r="M22" s="29"/>
      <c r="V22" s="76"/>
    </row>
    <row r="23" spans="1:22" x14ac:dyDescent="0.25">
      <c r="H23" s="18"/>
      <c r="V23" s="76"/>
    </row>
    <row r="24" spans="1:22" ht="18.75" x14ac:dyDescent="0.3">
      <c r="B24" s="42" t="s">
        <v>113</v>
      </c>
      <c r="V24" s="76"/>
    </row>
    <row r="25" spans="1:22" ht="18.75" x14ac:dyDescent="0.3">
      <c r="B25" s="42" t="s">
        <v>115</v>
      </c>
      <c r="E25" s="41"/>
    </row>
    <row r="26" spans="1:22" ht="21" x14ac:dyDescent="0.35">
      <c r="C26" s="42" t="s">
        <v>126</v>
      </c>
    </row>
    <row r="27" spans="1:22" ht="18.75" x14ac:dyDescent="0.3">
      <c r="C27" s="42" t="s">
        <v>125</v>
      </c>
    </row>
    <row r="28" spans="1:22" ht="18.75" x14ac:dyDescent="0.3">
      <c r="C28" s="42" t="s">
        <v>127</v>
      </c>
    </row>
    <row r="30" spans="1:22" ht="21" x14ac:dyDescent="0.35">
      <c r="D30" s="44"/>
    </row>
  </sheetData>
  <mergeCells count="2">
    <mergeCell ref="V6:V15"/>
    <mergeCell ref="V17:V24"/>
  </mergeCells>
  <printOptions horizontalCentered="1"/>
  <pageMargins left="0.45" right="0" top="0.25" bottom="0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K41"/>
  <sheetViews>
    <sheetView topLeftCell="A2" workbookViewId="0">
      <selection activeCell="J5" sqref="J5"/>
    </sheetView>
  </sheetViews>
  <sheetFormatPr defaultRowHeight="15" x14ac:dyDescent="0.25"/>
  <sheetData>
    <row r="5" spans="5:11" ht="18.75" x14ac:dyDescent="0.3">
      <c r="E5" s="37" t="s">
        <v>54</v>
      </c>
      <c r="J5" s="73" t="s">
        <v>163</v>
      </c>
    </row>
    <row r="16" spans="5:11" ht="15.75" x14ac:dyDescent="0.25">
      <c r="K16" s="51"/>
    </row>
    <row r="25" spans="1:2" ht="18.75" x14ac:dyDescent="0.3">
      <c r="A25" s="42" t="s">
        <v>55</v>
      </c>
      <c r="B25" s="42"/>
    </row>
    <row r="26" spans="1:2" ht="18.75" x14ac:dyDescent="0.3">
      <c r="A26" s="42" t="s">
        <v>56</v>
      </c>
      <c r="B26" s="42"/>
    </row>
    <row r="27" spans="1:2" ht="18.75" x14ac:dyDescent="0.3">
      <c r="A27" s="42" t="s">
        <v>57</v>
      </c>
      <c r="B27" s="42"/>
    </row>
    <row r="28" spans="1:2" ht="18.75" x14ac:dyDescent="0.3">
      <c r="A28" s="42"/>
      <c r="B28" s="42" t="s">
        <v>59</v>
      </c>
    </row>
    <row r="29" spans="1:2" ht="18.75" x14ac:dyDescent="0.3">
      <c r="A29" s="42" t="s">
        <v>58</v>
      </c>
      <c r="B29" s="42"/>
    </row>
    <row r="30" spans="1:2" ht="18.75" x14ac:dyDescent="0.3">
      <c r="A30" s="42" t="s">
        <v>162</v>
      </c>
      <c r="B30" s="42"/>
    </row>
    <row r="31" spans="1:2" ht="21" x14ac:dyDescent="0.25">
      <c r="A31" s="57"/>
    </row>
    <row r="32" spans="1:2" ht="21" x14ac:dyDescent="0.25">
      <c r="A32" s="56"/>
    </row>
    <row r="33" spans="1:4" ht="18.75" x14ac:dyDescent="0.25">
      <c r="A33" s="53"/>
    </row>
    <row r="34" spans="1:4" ht="18" x14ac:dyDescent="0.25">
      <c r="A34" s="55"/>
    </row>
    <row r="35" spans="1:4" ht="18" x14ac:dyDescent="0.25">
      <c r="C35" s="54"/>
      <c r="D35" s="52"/>
    </row>
    <row r="36" spans="1:4" ht="18.75" x14ac:dyDescent="0.25">
      <c r="A36" s="53"/>
    </row>
    <row r="38" spans="1:4" ht="18.75" x14ac:dyDescent="0.25">
      <c r="A38" s="53"/>
    </row>
    <row r="41" spans="1:4" ht="18" x14ac:dyDescent="0.25">
      <c r="A41" s="54"/>
    </row>
  </sheetData>
  <printOptions horizontalCentered="1"/>
  <pageMargins left="0.2" right="0" top="0.25" bottom="0.2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J39"/>
  <sheetViews>
    <sheetView topLeftCell="A7" workbookViewId="0">
      <selection activeCell="F3" sqref="F3"/>
    </sheetView>
  </sheetViews>
  <sheetFormatPr defaultRowHeight="15" x14ac:dyDescent="0.25"/>
  <cols>
    <col min="1" max="1" width="12" customWidth="1"/>
    <col min="2" max="2" width="3" customWidth="1"/>
    <col min="3" max="3" width="12" customWidth="1"/>
    <col min="4" max="4" width="18.28515625" customWidth="1"/>
    <col min="5" max="5" width="12.140625" customWidth="1"/>
    <col min="6" max="6" width="18.140625" customWidth="1"/>
    <col min="8" max="8" width="14.5703125" customWidth="1"/>
    <col min="9" max="9" width="11.85546875" customWidth="1"/>
    <col min="10" max="10" width="12.28515625" customWidth="1"/>
  </cols>
  <sheetData>
    <row r="2" spans="4:10" ht="23.25" x14ac:dyDescent="0.35">
      <c r="D2" s="10" t="s">
        <v>60</v>
      </c>
      <c r="I2" s="73" t="s">
        <v>165</v>
      </c>
    </row>
    <row r="3" spans="4:10" ht="20.25" customHeight="1" x14ac:dyDescent="0.3">
      <c r="E3" s="74"/>
      <c r="F3" s="78" t="s">
        <v>178</v>
      </c>
      <c r="G3" s="74"/>
    </row>
    <row r="4" spans="4:10" x14ac:dyDescent="0.25">
      <c r="E4" s="74"/>
      <c r="G4" s="74"/>
    </row>
    <row r="5" spans="4:10" ht="15.75" thickBot="1" x14ac:dyDescent="0.3"/>
    <row r="6" spans="4:10" x14ac:dyDescent="0.25">
      <c r="D6" s="1"/>
      <c r="E6" s="2"/>
      <c r="F6" s="2"/>
      <c r="G6" s="2"/>
      <c r="H6" s="2"/>
      <c r="I6" s="3"/>
    </row>
    <row r="7" spans="4:10" x14ac:dyDescent="0.25">
      <c r="D7" s="4"/>
      <c r="E7" s="5"/>
      <c r="F7" s="5"/>
      <c r="G7" s="5"/>
      <c r="H7" s="5"/>
      <c r="I7" s="6"/>
    </row>
    <row r="8" spans="4:10" x14ac:dyDescent="0.25">
      <c r="D8" s="4"/>
      <c r="E8" s="5"/>
      <c r="F8" s="5"/>
      <c r="G8" s="5"/>
      <c r="H8" s="5"/>
      <c r="I8" s="6"/>
    </row>
    <row r="9" spans="4:10" x14ac:dyDescent="0.25">
      <c r="D9" s="4"/>
      <c r="E9" s="5"/>
      <c r="F9" s="5"/>
      <c r="G9" s="5"/>
      <c r="H9" s="5"/>
      <c r="I9" s="6"/>
    </row>
    <row r="10" spans="4:10" x14ac:dyDescent="0.25">
      <c r="D10" s="4"/>
      <c r="E10" s="5"/>
      <c r="F10" s="5"/>
      <c r="G10" s="5"/>
      <c r="H10" s="5"/>
      <c r="I10" s="6"/>
    </row>
    <row r="11" spans="4:10" x14ac:dyDescent="0.25">
      <c r="D11" s="4"/>
      <c r="E11" s="5"/>
      <c r="F11" s="5"/>
      <c r="G11" s="5"/>
      <c r="H11" s="5"/>
      <c r="I11" s="6"/>
    </row>
    <row r="12" spans="4:10" x14ac:dyDescent="0.25">
      <c r="D12" s="4"/>
      <c r="E12" s="5"/>
      <c r="F12" s="5"/>
      <c r="G12" s="5"/>
      <c r="H12" s="5"/>
      <c r="I12" s="6"/>
    </row>
    <row r="13" spans="4:10" x14ac:dyDescent="0.25">
      <c r="D13" s="4"/>
      <c r="E13" s="5"/>
      <c r="F13" s="5"/>
      <c r="G13" s="5"/>
      <c r="H13" s="5"/>
      <c r="I13" s="6"/>
    </row>
    <row r="14" spans="4:10" ht="15.75" thickBot="1" x14ac:dyDescent="0.3">
      <c r="D14" s="7"/>
      <c r="E14" s="8"/>
      <c r="F14" s="8"/>
      <c r="G14" s="8"/>
      <c r="H14" s="8"/>
      <c r="I14" s="9"/>
    </row>
    <row r="15" spans="4:10" x14ac:dyDescent="0.25">
      <c r="J15" s="39"/>
    </row>
    <row r="16" spans="4:10" ht="18.75" x14ac:dyDescent="0.3">
      <c r="E16" s="41" t="s">
        <v>64</v>
      </c>
      <c r="J16" s="39"/>
    </row>
    <row r="17" spans="1:10" x14ac:dyDescent="0.25">
      <c r="C17" s="39" t="s">
        <v>82</v>
      </c>
      <c r="J17" t="s">
        <v>61</v>
      </c>
    </row>
    <row r="20" spans="1:10" ht="15.75" thickBot="1" x14ac:dyDescent="0.3">
      <c r="D20" s="18" t="s">
        <v>120</v>
      </c>
    </row>
    <row r="21" spans="1:10" x14ac:dyDescent="0.25">
      <c r="F21" s="58"/>
      <c r="I21" s="58" t="s">
        <v>62</v>
      </c>
    </row>
    <row r="22" spans="1:10" ht="15.75" thickBot="1" x14ac:dyDescent="0.3">
      <c r="C22" s="39" t="s">
        <v>81</v>
      </c>
      <c r="F22" s="59"/>
      <c r="I22" s="59" t="s">
        <v>63</v>
      </c>
    </row>
    <row r="23" spans="1:10" ht="15.75" x14ac:dyDescent="0.25">
      <c r="C23" s="39" t="s">
        <v>119</v>
      </c>
      <c r="D23" s="11"/>
      <c r="H23" s="11"/>
    </row>
    <row r="24" spans="1:10" x14ac:dyDescent="0.25">
      <c r="C24" s="39" t="s">
        <v>118</v>
      </c>
    </row>
    <row r="25" spans="1:10" x14ac:dyDescent="0.25">
      <c r="H25" s="71" t="s">
        <v>121</v>
      </c>
    </row>
    <row r="29" spans="1:10" ht="18.75" x14ac:dyDescent="0.3">
      <c r="A29" s="42" t="s">
        <v>117</v>
      </c>
    </row>
    <row r="30" spans="1:10" ht="18.75" x14ac:dyDescent="0.3">
      <c r="B30" s="42" t="s">
        <v>177</v>
      </c>
    </row>
    <row r="31" spans="1:10" ht="18.75" x14ac:dyDescent="0.3">
      <c r="A31" s="45" t="s">
        <v>128</v>
      </c>
    </row>
    <row r="32" spans="1:10" ht="18.75" x14ac:dyDescent="0.3">
      <c r="A32" s="42" t="s">
        <v>130</v>
      </c>
    </row>
    <row r="33" spans="1:10" ht="18.75" x14ac:dyDescent="0.3">
      <c r="C33" s="42" t="s">
        <v>129</v>
      </c>
    </row>
    <row r="34" spans="1:10" ht="18.75" x14ac:dyDescent="0.3">
      <c r="A34" s="42" t="s">
        <v>143</v>
      </c>
    </row>
    <row r="35" spans="1:10" ht="18.75" x14ac:dyDescent="0.3">
      <c r="A35" s="42" t="s">
        <v>164</v>
      </c>
    </row>
    <row r="36" spans="1:10" ht="18.75" x14ac:dyDescent="0.3">
      <c r="A36" s="45" t="s">
        <v>142</v>
      </c>
      <c r="D36" s="42"/>
    </row>
    <row r="37" spans="1:10" ht="18.75" x14ac:dyDescent="0.3">
      <c r="A37" s="42" t="s">
        <v>116</v>
      </c>
      <c r="D37" s="42"/>
    </row>
    <row r="38" spans="1:10" ht="18.75" x14ac:dyDescent="0.3">
      <c r="B38" s="45"/>
    </row>
    <row r="39" spans="1:10" ht="18.75" x14ac:dyDescent="0.3">
      <c r="A39" s="45"/>
      <c r="B39" s="45"/>
      <c r="J39" t="s">
        <v>123</v>
      </c>
    </row>
  </sheetData>
  <printOptions horizontalCentered="1"/>
  <pageMargins left="0.45" right="0" top="0.25" bottom="0.25" header="0.3" footer="0.3"/>
  <pageSetup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O32"/>
  <sheetViews>
    <sheetView topLeftCell="A14" workbookViewId="0">
      <selection activeCell="C31" sqref="C31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9.85546875" customWidth="1"/>
    <col min="6" max="6" width="10.140625" customWidth="1"/>
    <col min="7" max="7" width="8" customWidth="1"/>
    <col min="8" max="8" width="15.28515625" customWidth="1"/>
    <col min="10" max="10" width="6.85546875" customWidth="1"/>
    <col min="11" max="11" width="7.5703125" customWidth="1"/>
    <col min="12" max="12" width="7" customWidth="1"/>
    <col min="13" max="13" width="7.85546875" customWidth="1"/>
    <col min="14" max="14" width="7" customWidth="1"/>
  </cols>
  <sheetData>
    <row r="3" spans="1:15" ht="18.75" x14ac:dyDescent="0.3">
      <c r="D3" s="37" t="s">
        <v>66</v>
      </c>
      <c r="L3" s="73" t="s">
        <v>167</v>
      </c>
    </row>
    <row r="7" spans="1:15" ht="63.75" x14ac:dyDescent="0.25">
      <c r="A7" s="12" t="s">
        <v>3</v>
      </c>
      <c r="D7" s="13" t="s">
        <v>4</v>
      </c>
      <c r="F7" s="14" t="s">
        <v>5</v>
      </c>
      <c r="H7" s="67" t="s">
        <v>103</v>
      </c>
      <c r="K7" s="15" t="s">
        <v>6</v>
      </c>
    </row>
    <row r="8" spans="1:15" x14ac:dyDescent="0.25">
      <c r="A8" s="16"/>
      <c r="O8" t="s">
        <v>7</v>
      </c>
    </row>
    <row r="9" spans="1:15" x14ac:dyDescent="0.25">
      <c r="B9" s="17"/>
      <c r="C9" s="17"/>
      <c r="D9" s="17"/>
      <c r="K9" s="15" t="s">
        <v>8</v>
      </c>
    </row>
    <row r="10" spans="1:15" x14ac:dyDescent="0.25">
      <c r="B10" s="17"/>
      <c r="C10" s="17"/>
      <c r="D10" s="17"/>
      <c r="F10" s="18"/>
      <c r="M10" s="5"/>
    </row>
    <row r="11" spans="1:15" x14ac:dyDescent="0.25">
      <c r="B11" s="19"/>
      <c r="C11" s="19"/>
      <c r="D11" s="19"/>
      <c r="H11" s="20" t="s">
        <v>9</v>
      </c>
      <c r="N11" s="21"/>
    </row>
    <row r="12" spans="1:15" ht="18.75" customHeight="1" x14ac:dyDescent="0.25">
      <c r="B12" s="5"/>
      <c r="C12" s="5"/>
      <c r="D12" s="5"/>
      <c r="N12" s="22"/>
      <c r="O12" s="32"/>
    </row>
    <row r="13" spans="1:15" ht="15.75" thickBot="1" x14ac:dyDescent="0.3"/>
    <row r="14" spans="1:15" ht="30.75" thickBot="1" x14ac:dyDescent="0.3">
      <c r="E14" s="23"/>
      <c r="F14" s="14" t="s">
        <v>10</v>
      </c>
      <c r="H14" s="35" t="s">
        <v>11</v>
      </c>
      <c r="J14" s="17" t="s">
        <v>12</v>
      </c>
      <c r="K14" s="14" t="s">
        <v>13</v>
      </c>
      <c r="L14" s="14" t="s">
        <v>15</v>
      </c>
      <c r="N14" s="24"/>
    </row>
    <row r="15" spans="1:15" x14ac:dyDescent="0.25">
      <c r="B15" s="5"/>
      <c r="E15" s="5"/>
      <c r="F15" s="25"/>
      <c r="H15" s="26"/>
      <c r="J15" s="19"/>
      <c r="K15" s="27"/>
      <c r="L15" s="28"/>
    </row>
    <row r="16" spans="1:15" x14ac:dyDescent="0.25">
      <c r="B16" s="5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5"/>
    </row>
    <row r="17" spans="1:14" ht="30" x14ac:dyDescent="0.25">
      <c r="B17" s="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30" t="s">
        <v>47</v>
      </c>
      <c r="N17" s="5"/>
    </row>
    <row r="18" spans="1:14" ht="25.5" customHeight="1" x14ac:dyDescent="0.25">
      <c r="A18" s="31"/>
      <c r="B18" s="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36" t="s">
        <v>14</v>
      </c>
    </row>
    <row r="19" spans="1:14" x14ac:dyDescent="0.25">
      <c r="F19" s="18" t="s">
        <v>67</v>
      </c>
      <c r="G19" s="18" t="s">
        <v>12</v>
      </c>
      <c r="H19" s="18" t="s">
        <v>18</v>
      </c>
      <c r="I19" s="18" t="s">
        <v>67</v>
      </c>
    </row>
    <row r="20" spans="1:14" ht="10.5" customHeight="1" x14ac:dyDescent="0.25">
      <c r="C20" s="33"/>
      <c r="D20" s="29"/>
      <c r="F20" s="29"/>
      <c r="G20" s="29"/>
      <c r="I20" s="29"/>
      <c r="J20" s="29"/>
      <c r="L20" s="29"/>
      <c r="M20" s="29"/>
    </row>
    <row r="21" spans="1:14" x14ac:dyDescent="0.25">
      <c r="A21" s="31"/>
      <c r="H21" s="60" t="s">
        <v>69</v>
      </c>
      <c r="N21" s="34"/>
    </row>
    <row r="22" spans="1:14" ht="6" customHeight="1" x14ac:dyDescent="0.25">
      <c r="C22" s="29"/>
      <c r="D22" s="29"/>
      <c r="F22" s="29"/>
      <c r="G22" s="29"/>
      <c r="I22" s="29"/>
      <c r="J22" s="29"/>
      <c r="L22" s="29"/>
      <c r="M22" s="29"/>
    </row>
    <row r="23" spans="1:14" x14ac:dyDescent="0.25">
      <c r="H23" s="50" t="s">
        <v>16</v>
      </c>
    </row>
    <row r="24" spans="1:14" ht="6" customHeight="1" x14ac:dyDescent="0.25">
      <c r="C24" s="29"/>
      <c r="D24" s="29"/>
      <c r="F24" s="29"/>
      <c r="G24" s="29"/>
      <c r="I24" s="29"/>
      <c r="J24" s="29"/>
      <c r="L24" s="29"/>
      <c r="M24" s="29"/>
    </row>
    <row r="25" spans="1:14" x14ac:dyDescent="0.25">
      <c r="H25" s="50" t="s">
        <v>20</v>
      </c>
    </row>
    <row r="26" spans="1:14" ht="8.25" customHeight="1" x14ac:dyDescent="0.25">
      <c r="C26" s="29"/>
      <c r="D26" s="29"/>
      <c r="F26" s="29"/>
      <c r="G26" s="29"/>
      <c r="I26" s="29"/>
      <c r="J26" s="29"/>
      <c r="L26" s="29"/>
      <c r="M26" s="29"/>
    </row>
    <row r="28" spans="1:14" ht="18.75" x14ac:dyDescent="0.3">
      <c r="B28" s="41" t="s">
        <v>68</v>
      </c>
      <c r="E28" s="41"/>
    </row>
    <row r="29" spans="1:14" ht="18.75" x14ac:dyDescent="0.3">
      <c r="B29" s="41" t="s">
        <v>122</v>
      </c>
      <c r="E29" s="41"/>
    </row>
    <row r="30" spans="1:14" ht="18.75" x14ac:dyDescent="0.3">
      <c r="B30" s="42" t="s">
        <v>179</v>
      </c>
      <c r="D30" s="41"/>
      <c r="E30" s="41"/>
    </row>
    <row r="31" spans="1:14" ht="18.75" x14ac:dyDescent="0.3">
      <c r="C31" s="42" t="s">
        <v>180</v>
      </c>
    </row>
    <row r="32" spans="1:14" ht="21" x14ac:dyDescent="0.35">
      <c r="B32" s="42" t="s">
        <v>131</v>
      </c>
      <c r="D32" s="44"/>
    </row>
  </sheetData>
  <printOptions horizontalCentered="1"/>
  <pageMargins left="0" right="0" top="0" bottom="0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N96"/>
  <sheetViews>
    <sheetView topLeftCell="A43" workbookViewId="0">
      <selection activeCell="L3" sqref="L3"/>
    </sheetView>
  </sheetViews>
  <sheetFormatPr defaultRowHeight="15" x14ac:dyDescent="0.25"/>
  <sheetData>
    <row r="2" spans="12:12" x14ac:dyDescent="0.25">
      <c r="L2" t="s">
        <v>166</v>
      </c>
    </row>
    <row r="18" spans="2:2" ht="15.75" x14ac:dyDescent="0.25">
      <c r="B18" s="40" t="s">
        <v>70</v>
      </c>
    </row>
    <row r="19" spans="2:2" ht="15.75" x14ac:dyDescent="0.25">
      <c r="B19" s="40" t="s">
        <v>71</v>
      </c>
    </row>
    <row r="20" spans="2:2" ht="15.75" x14ac:dyDescent="0.25">
      <c r="B20" s="40" t="s">
        <v>72</v>
      </c>
    </row>
    <row r="51" spans="2:9" ht="15.75" x14ac:dyDescent="0.25">
      <c r="E51" s="77" t="s">
        <v>74</v>
      </c>
      <c r="F51" s="77"/>
      <c r="G51" s="77"/>
      <c r="H51" s="77"/>
      <c r="I51" s="77"/>
    </row>
    <row r="52" spans="2:9" ht="15.75" x14ac:dyDescent="0.25">
      <c r="B52" s="77" t="s">
        <v>73</v>
      </c>
      <c r="C52" s="77"/>
    </row>
    <row r="77" spans="4:14" x14ac:dyDescent="0.25">
      <c r="D77" s="43"/>
      <c r="N77" s="43"/>
    </row>
    <row r="96" spans="3:3" x14ac:dyDescent="0.25">
      <c r="C96" s="43"/>
    </row>
  </sheetData>
  <mergeCells count="2">
    <mergeCell ref="B52:C52"/>
    <mergeCell ref="E51:I51"/>
  </mergeCells>
  <printOptions horizontalCentered="1"/>
  <pageMargins left="0.2" right="0.2" top="0" bottom="0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Q38"/>
  <sheetViews>
    <sheetView topLeftCell="A26" workbookViewId="0">
      <selection activeCell="B36" sqref="B36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9.85546875" customWidth="1"/>
    <col min="6" max="6" width="10.140625" customWidth="1"/>
    <col min="7" max="7" width="8" customWidth="1"/>
    <col min="8" max="8" width="15.28515625" customWidth="1"/>
    <col min="10" max="10" width="7.5703125" bestFit="1" customWidth="1"/>
    <col min="11" max="11" width="7.5703125" customWidth="1"/>
    <col min="12" max="12" width="7" customWidth="1"/>
    <col min="13" max="13" width="7.85546875" customWidth="1"/>
    <col min="14" max="14" width="7" customWidth="1"/>
  </cols>
  <sheetData>
    <row r="3" spans="1:15" ht="18.75" x14ac:dyDescent="0.3">
      <c r="D3" s="37" t="s">
        <v>21</v>
      </c>
      <c r="K3" s="37" t="s">
        <v>150</v>
      </c>
    </row>
    <row r="7" spans="1:15" x14ac:dyDescent="0.25">
      <c r="I7" s="32"/>
    </row>
    <row r="8" spans="1:15" ht="57.75" customHeight="1" x14ac:dyDescent="0.25">
      <c r="A8" s="12" t="s">
        <v>3</v>
      </c>
      <c r="D8" s="13" t="s">
        <v>4</v>
      </c>
      <c r="F8" s="14" t="s">
        <v>5</v>
      </c>
      <c r="H8" s="67" t="s">
        <v>103</v>
      </c>
      <c r="K8" s="14" t="s">
        <v>43</v>
      </c>
    </row>
    <row r="9" spans="1:15" x14ac:dyDescent="0.25">
      <c r="A9" s="16"/>
      <c r="O9" t="s">
        <v>7</v>
      </c>
    </row>
    <row r="10" spans="1:15" x14ac:dyDescent="0.25">
      <c r="B10" s="17"/>
      <c r="C10" s="17"/>
      <c r="D10" s="17"/>
      <c r="K10" s="15" t="s">
        <v>8</v>
      </c>
    </row>
    <row r="11" spans="1:15" x14ac:dyDescent="0.25">
      <c r="B11" s="17"/>
      <c r="C11" s="17"/>
      <c r="D11" s="17"/>
      <c r="F11" s="18"/>
      <c r="M11" s="5"/>
    </row>
    <row r="12" spans="1:15" x14ac:dyDescent="0.25">
      <c r="B12" s="19"/>
      <c r="C12" s="19"/>
      <c r="D12" s="19"/>
      <c r="H12" s="20" t="s">
        <v>9</v>
      </c>
      <c r="N12" s="5"/>
    </row>
    <row r="13" spans="1:15" ht="18.75" customHeight="1" x14ac:dyDescent="0.25">
      <c r="B13" s="5"/>
      <c r="C13" s="5"/>
      <c r="D13" s="5"/>
      <c r="N13" s="5"/>
    </row>
    <row r="14" spans="1:15" ht="23.25" customHeight="1" x14ac:dyDescent="0.25">
      <c r="N14" s="5"/>
    </row>
    <row r="15" spans="1:15" ht="15.75" thickBot="1" x14ac:dyDescent="0.3"/>
    <row r="16" spans="1:15" ht="30.75" thickBot="1" x14ac:dyDescent="0.3">
      <c r="E16" s="23"/>
      <c r="F16" s="14" t="s">
        <v>10</v>
      </c>
      <c r="H16" s="35" t="s">
        <v>11</v>
      </c>
      <c r="J16" s="17" t="s">
        <v>12</v>
      </c>
      <c r="K16" s="14" t="s">
        <v>13</v>
      </c>
      <c r="L16" s="14" t="s">
        <v>15</v>
      </c>
      <c r="N16" s="24"/>
    </row>
    <row r="17" spans="1:17" x14ac:dyDescent="0.25">
      <c r="B17" s="5"/>
      <c r="E17" s="5"/>
      <c r="F17" s="25"/>
      <c r="H17" s="26"/>
      <c r="J17" s="19"/>
      <c r="K17" s="27"/>
      <c r="L17" s="28"/>
    </row>
    <row r="18" spans="1:17" x14ac:dyDescent="0.25">
      <c r="B18" s="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5"/>
    </row>
    <row r="19" spans="1:17" ht="30" x14ac:dyDescent="0.25">
      <c r="B19" s="5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30" t="s">
        <v>47</v>
      </c>
      <c r="N19" s="5"/>
    </row>
    <row r="20" spans="1:17" ht="25.5" customHeight="1" x14ac:dyDescent="0.25">
      <c r="A20" s="31"/>
      <c r="B20" s="5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36" t="s">
        <v>14</v>
      </c>
    </row>
    <row r="21" spans="1:17" ht="25.5" customHeight="1" x14ac:dyDescent="0.25">
      <c r="A21" s="31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36"/>
    </row>
    <row r="23" spans="1:17" x14ac:dyDescent="0.25">
      <c r="C23" s="31"/>
      <c r="H23" s="50" t="s">
        <v>20</v>
      </c>
      <c r="J23" s="32"/>
      <c r="K23" s="16"/>
    </row>
    <row r="24" spans="1:17" x14ac:dyDescent="0.25">
      <c r="C24" s="33"/>
      <c r="D24" s="29"/>
      <c r="F24" s="29"/>
      <c r="G24" s="29"/>
      <c r="I24" s="29"/>
      <c r="J24" s="29"/>
      <c r="L24" s="29"/>
      <c r="M24" s="29"/>
    </row>
    <row r="25" spans="1:17" ht="22.5" customHeight="1" x14ac:dyDescent="0.25">
      <c r="A25" s="31"/>
      <c r="H25" s="50" t="s">
        <v>16</v>
      </c>
      <c r="N25" s="34"/>
      <c r="Q25">
        <f>75.95/50</f>
        <v>1.5190000000000001</v>
      </c>
    </row>
    <row r="26" spans="1:17" x14ac:dyDescent="0.25">
      <c r="C26" s="29"/>
      <c r="D26" s="29"/>
      <c r="F26" s="29"/>
      <c r="G26" s="29"/>
      <c r="I26" s="29"/>
      <c r="J26" s="29"/>
      <c r="L26" s="29"/>
      <c r="M26" s="29"/>
      <c r="Q26">
        <f>37.95/25</f>
        <v>1.518</v>
      </c>
    </row>
    <row r="27" spans="1:17" x14ac:dyDescent="0.25">
      <c r="H27" s="50" t="s">
        <v>17</v>
      </c>
      <c r="Q27">
        <f>19.95/12</f>
        <v>1.6624999999999999</v>
      </c>
    </row>
    <row r="28" spans="1:17" x14ac:dyDescent="0.25">
      <c r="C28" s="29"/>
      <c r="D28" s="29"/>
      <c r="F28" s="29"/>
      <c r="G28" s="29"/>
      <c r="I28" s="29"/>
      <c r="J28" s="29"/>
      <c r="L28" s="29"/>
      <c r="M28" s="29"/>
    </row>
    <row r="29" spans="1:17" x14ac:dyDescent="0.25">
      <c r="H29" s="18" t="s">
        <v>19</v>
      </c>
    </row>
    <row r="30" spans="1:17" x14ac:dyDescent="0.25">
      <c r="C30" s="29"/>
      <c r="D30" s="29"/>
      <c r="F30" s="29"/>
      <c r="G30" s="29"/>
      <c r="H30" s="18" t="s">
        <v>12</v>
      </c>
      <c r="I30" s="29"/>
      <c r="J30" s="29"/>
      <c r="L30" s="29"/>
      <c r="M30" s="29"/>
    </row>
    <row r="31" spans="1:17" x14ac:dyDescent="0.25">
      <c r="H31" s="18" t="s">
        <v>18</v>
      </c>
    </row>
    <row r="33" spans="2:3" ht="18.75" x14ac:dyDescent="0.3">
      <c r="B33" s="41" t="s">
        <v>144</v>
      </c>
      <c r="C33" s="41"/>
    </row>
    <row r="34" spans="2:3" ht="18.75" x14ac:dyDescent="0.3">
      <c r="B34" s="41" t="s">
        <v>145</v>
      </c>
    </row>
    <row r="35" spans="2:3" ht="18.75" x14ac:dyDescent="0.3">
      <c r="B35" s="41"/>
      <c r="C35" s="41" t="s">
        <v>41</v>
      </c>
    </row>
    <row r="36" spans="2:3" ht="18.75" x14ac:dyDescent="0.3">
      <c r="B36" s="41" t="s">
        <v>146</v>
      </c>
      <c r="C36" s="41"/>
    </row>
    <row r="37" spans="2:3" ht="18.75" x14ac:dyDescent="0.3">
      <c r="B37" s="41"/>
      <c r="C37" s="41" t="s">
        <v>104</v>
      </c>
    </row>
    <row r="38" spans="2:3" ht="21" x14ac:dyDescent="0.35">
      <c r="B38" s="72" t="s">
        <v>105</v>
      </c>
    </row>
  </sheetData>
  <printOptions horizontalCentered="1"/>
  <pageMargins left="0.25" right="0.25" top="0.75" bottom="0.75" header="0.3" footer="0.3"/>
  <pageSetup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O37"/>
  <sheetViews>
    <sheetView topLeftCell="A17" workbookViewId="0">
      <selection activeCell="C29" sqref="C29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9.85546875" customWidth="1"/>
    <col min="6" max="6" width="10.140625" customWidth="1"/>
    <col min="7" max="7" width="8.85546875" customWidth="1"/>
    <col min="8" max="8" width="15.28515625" customWidth="1"/>
    <col min="10" max="10" width="7.5703125" bestFit="1" customWidth="1"/>
    <col min="11" max="11" width="7.5703125" customWidth="1"/>
    <col min="12" max="12" width="7" customWidth="1"/>
    <col min="13" max="13" width="7.85546875" customWidth="1"/>
    <col min="14" max="14" width="7" customWidth="1"/>
  </cols>
  <sheetData>
    <row r="4" spans="1:15" ht="18.75" x14ac:dyDescent="0.3">
      <c r="B4" s="81" t="s">
        <v>135</v>
      </c>
      <c r="K4" s="37" t="s">
        <v>151</v>
      </c>
    </row>
    <row r="7" spans="1:15" x14ac:dyDescent="0.25">
      <c r="I7" s="32"/>
    </row>
    <row r="8" spans="1:15" ht="57.75" customHeight="1" x14ac:dyDescent="0.25">
      <c r="A8" s="12" t="s">
        <v>3</v>
      </c>
      <c r="D8" s="13" t="s">
        <v>4</v>
      </c>
      <c r="F8" s="14" t="s">
        <v>5</v>
      </c>
      <c r="H8" s="67" t="s">
        <v>103</v>
      </c>
      <c r="K8" s="14" t="s">
        <v>43</v>
      </c>
    </row>
    <row r="9" spans="1:15" x14ac:dyDescent="0.25">
      <c r="A9" s="16"/>
      <c r="O9" s="20" t="s">
        <v>7</v>
      </c>
    </row>
    <row r="10" spans="1:15" x14ac:dyDescent="0.25">
      <c r="B10" s="17"/>
      <c r="C10" s="17"/>
      <c r="D10" s="17"/>
      <c r="K10" s="15" t="s">
        <v>8</v>
      </c>
      <c r="M10" s="5"/>
    </row>
    <row r="11" spans="1:15" x14ac:dyDescent="0.25">
      <c r="B11" s="17"/>
      <c r="C11" s="17"/>
      <c r="D11" s="17"/>
      <c r="F11" s="18"/>
      <c r="M11" s="15" t="s">
        <v>8</v>
      </c>
    </row>
    <row r="12" spans="1:15" x14ac:dyDescent="0.25">
      <c r="B12" s="19"/>
      <c r="C12" s="19"/>
      <c r="D12" s="19"/>
      <c r="H12" s="20" t="s">
        <v>9</v>
      </c>
      <c r="N12" s="5"/>
    </row>
    <row r="13" spans="1:15" ht="18.75" customHeight="1" x14ac:dyDescent="0.25">
      <c r="B13" s="5"/>
      <c r="C13" s="5"/>
      <c r="D13" s="5"/>
      <c r="N13" s="5"/>
    </row>
    <row r="14" spans="1:15" ht="23.25" customHeight="1" x14ac:dyDescent="0.25">
      <c r="N14" s="5"/>
    </row>
    <row r="15" spans="1:15" ht="15.75" thickBot="1" x14ac:dyDescent="0.3"/>
    <row r="16" spans="1:15" ht="30.75" thickBot="1" x14ac:dyDescent="0.3">
      <c r="E16" s="23"/>
      <c r="F16" s="14" t="s">
        <v>10</v>
      </c>
      <c r="H16" s="35" t="s">
        <v>11</v>
      </c>
      <c r="J16" s="17" t="s">
        <v>12</v>
      </c>
      <c r="K16" s="14" t="s">
        <v>13</v>
      </c>
      <c r="L16" s="14" t="s">
        <v>15</v>
      </c>
      <c r="N16" s="24"/>
    </row>
    <row r="17" spans="1:14" x14ac:dyDescent="0.25">
      <c r="B17" s="5"/>
      <c r="E17" s="5"/>
      <c r="F17" s="25"/>
      <c r="H17" s="26"/>
      <c r="J17" s="19"/>
      <c r="K17" s="27"/>
      <c r="L17" s="28"/>
    </row>
    <row r="18" spans="1:14" x14ac:dyDescent="0.25">
      <c r="B18" s="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5"/>
    </row>
    <row r="19" spans="1:14" ht="30" x14ac:dyDescent="0.25">
      <c r="B19" s="5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30" t="s">
        <v>47</v>
      </c>
      <c r="N19" s="5"/>
    </row>
    <row r="20" spans="1:14" ht="25.5" customHeight="1" x14ac:dyDescent="0.25">
      <c r="A20" s="31"/>
      <c r="B20" s="5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36" t="s">
        <v>14</v>
      </c>
    </row>
    <row r="21" spans="1:14" ht="25.5" customHeight="1" x14ac:dyDescent="0.25">
      <c r="A21" s="31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36"/>
    </row>
    <row r="22" spans="1:14" x14ac:dyDescent="0.25">
      <c r="C22" s="33"/>
      <c r="D22" s="29"/>
      <c r="F22" s="29"/>
      <c r="G22" s="29"/>
      <c r="I22" s="29"/>
      <c r="J22" s="29"/>
      <c r="L22" s="29"/>
      <c r="M22" s="29"/>
    </row>
    <row r="23" spans="1:14" ht="25.5" customHeight="1" x14ac:dyDescent="0.25">
      <c r="C23" s="29"/>
      <c r="D23" s="29"/>
      <c r="F23" s="29"/>
      <c r="G23" s="29"/>
      <c r="I23" s="29"/>
      <c r="J23" s="29"/>
      <c r="L23" s="29"/>
      <c r="M23" s="29"/>
    </row>
    <row r="24" spans="1:14" ht="24.75" customHeight="1" x14ac:dyDescent="0.25">
      <c r="C24" s="29"/>
      <c r="D24" s="29"/>
      <c r="F24" s="29"/>
      <c r="G24" s="29"/>
      <c r="I24" s="29"/>
      <c r="J24" s="29"/>
      <c r="L24" s="29"/>
      <c r="M24" s="29"/>
    </row>
    <row r="25" spans="1:14" x14ac:dyDescent="0.25">
      <c r="H25" s="18"/>
    </row>
    <row r="26" spans="1:14" ht="18.75" x14ac:dyDescent="0.3">
      <c r="B26" s="79" t="s">
        <v>173</v>
      </c>
      <c r="C26" s="41"/>
      <c r="D26" s="41"/>
      <c r="E26" s="41"/>
    </row>
    <row r="27" spans="1:14" ht="18.75" x14ac:dyDescent="0.3">
      <c r="B27" s="41"/>
      <c r="C27" s="80" t="s">
        <v>176</v>
      </c>
      <c r="D27" s="41"/>
      <c r="E27" s="41"/>
    </row>
    <row r="28" spans="1:14" ht="18.75" x14ac:dyDescent="0.3">
      <c r="B28" s="41" t="s">
        <v>174</v>
      </c>
      <c r="C28" s="41"/>
      <c r="D28" s="41"/>
      <c r="E28" s="41"/>
      <c r="F28" s="41"/>
    </row>
    <row r="29" spans="1:14" ht="18.75" x14ac:dyDescent="0.3">
      <c r="B29" s="41"/>
      <c r="C29" s="79" t="s">
        <v>175</v>
      </c>
      <c r="D29" s="41"/>
      <c r="E29" s="41"/>
      <c r="F29" s="41"/>
    </row>
    <row r="30" spans="1:14" ht="18.75" x14ac:dyDescent="0.3">
      <c r="B30" s="41"/>
      <c r="C30" s="79" t="s">
        <v>136</v>
      </c>
      <c r="D30" s="41"/>
      <c r="E30" s="41"/>
      <c r="F30" s="41"/>
    </row>
    <row r="31" spans="1:14" ht="18.75" x14ac:dyDescent="0.3">
      <c r="B31" s="41"/>
      <c r="C31" s="79" t="s">
        <v>137</v>
      </c>
      <c r="D31" s="41"/>
      <c r="E31" s="41"/>
      <c r="F31" s="41"/>
    </row>
    <row r="32" spans="1:14" ht="18.75" x14ac:dyDescent="0.3">
      <c r="B32" s="79" t="s">
        <v>138</v>
      </c>
      <c r="C32" s="41"/>
      <c r="D32" s="41"/>
      <c r="E32" s="41"/>
      <c r="F32" s="41"/>
    </row>
    <row r="33" spans="2:6" ht="18.75" x14ac:dyDescent="0.3">
      <c r="B33" s="41"/>
      <c r="C33" s="79" t="s">
        <v>139</v>
      </c>
      <c r="D33" s="41"/>
      <c r="E33" s="41"/>
      <c r="F33" s="41"/>
    </row>
    <row r="34" spans="2:6" ht="18.75" x14ac:dyDescent="0.3">
      <c r="B34" s="41"/>
      <c r="C34" s="41"/>
      <c r="D34" s="41"/>
      <c r="E34" s="41"/>
      <c r="F34" s="41"/>
    </row>
    <row r="35" spans="2:6" ht="18.75" x14ac:dyDescent="0.3">
      <c r="B35" s="41"/>
      <c r="C35" s="41"/>
      <c r="D35" s="41"/>
      <c r="E35" s="41"/>
    </row>
    <row r="36" spans="2:6" ht="18.75" x14ac:dyDescent="0.3">
      <c r="B36" s="41"/>
      <c r="C36" s="41"/>
      <c r="D36" s="41"/>
      <c r="E36" s="41"/>
    </row>
    <row r="37" spans="2:6" ht="18.75" x14ac:dyDescent="0.3">
      <c r="B37" s="41"/>
      <c r="C37" s="41"/>
      <c r="D37" s="41"/>
      <c r="E37" s="41"/>
    </row>
  </sheetData>
  <pageMargins left="0.2" right="0.2" top="0" bottom="0" header="0.05" footer="0.3"/>
  <pageSetup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J32"/>
  <sheetViews>
    <sheetView workbookViewId="0">
      <selection activeCell="D17" sqref="D17"/>
    </sheetView>
  </sheetViews>
  <sheetFormatPr defaultRowHeight="15" x14ac:dyDescent="0.25"/>
  <cols>
    <col min="1" max="1" width="5.7109375" customWidth="1"/>
    <col min="2" max="2" width="12" customWidth="1"/>
    <col min="3" max="3" width="18.28515625" customWidth="1"/>
    <col min="4" max="4" width="12.42578125" customWidth="1"/>
    <col min="5" max="5" width="16.28515625" customWidth="1"/>
    <col min="7" max="7" width="14.5703125" customWidth="1"/>
    <col min="8" max="8" width="11.85546875" customWidth="1"/>
    <col min="9" max="9" width="12.28515625" customWidth="1"/>
  </cols>
  <sheetData>
    <row r="2" spans="3:10" ht="26.25" x14ac:dyDescent="0.4">
      <c r="C2" s="38" t="s">
        <v>106</v>
      </c>
    </row>
    <row r="3" spans="3:10" ht="23.25" x14ac:dyDescent="0.35">
      <c r="C3" s="70" t="s">
        <v>114</v>
      </c>
    </row>
    <row r="5" spans="3:10" ht="16.5" thickBot="1" x14ac:dyDescent="0.3">
      <c r="J5" s="82" t="s">
        <v>152</v>
      </c>
    </row>
    <row r="6" spans="3:10" x14ac:dyDescent="0.25">
      <c r="C6" s="1"/>
      <c r="D6" s="2"/>
      <c r="E6" s="2"/>
      <c r="F6" s="2"/>
      <c r="G6" s="2"/>
      <c r="H6" s="3"/>
    </row>
    <row r="7" spans="3:10" x14ac:dyDescent="0.25">
      <c r="C7" s="4"/>
      <c r="D7" s="5"/>
      <c r="E7" s="5"/>
      <c r="F7" s="5"/>
      <c r="G7" s="5"/>
      <c r="H7" s="6"/>
    </row>
    <row r="8" spans="3:10" x14ac:dyDescent="0.25">
      <c r="C8" s="4"/>
      <c r="D8" s="5"/>
      <c r="E8" s="5"/>
      <c r="F8" s="5"/>
      <c r="G8" s="5"/>
      <c r="H8" s="6"/>
    </row>
    <row r="9" spans="3:10" x14ac:dyDescent="0.25">
      <c r="C9" s="4"/>
      <c r="D9" s="5"/>
      <c r="E9" s="5"/>
      <c r="F9" s="5"/>
      <c r="G9" s="5"/>
      <c r="H9" s="6"/>
    </row>
    <row r="10" spans="3:10" x14ac:dyDescent="0.25">
      <c r="C10" s="4"/>
      <c r="D10" s="5"/>
      <c r="E10" s="5"/>
      <c r="F10" s="5"/>
      <c r="G10" s="5"/>
      <c r="H10" s="6"/>
    </row>
    <row r="11" spans="3:10" x14ac:dyDescent="0.25">
      <c r="C11" s="4"/>
      <c r="D11" s="5"/>
      <c r="E11" s="5"/>
      <c r="F11" s="5"/>
      <c r="G11" s="5"/>
      <c r="H11" s="6"/>
    </row>
    <row r="12" spans="3:10" x14ac:dyDescent="0.25">
      <c r="C12" s="4"/>
      <c r="D12" s="5"/>
      <c r="E12" s="5"/>
      <c r="F12" s="5"/>
      <c r="G12" s="5"/>
      <c r="H12" s="6"/>
    </row>
    <row r="13" spans="3:10" x14ac:dyDescent="0.25">
      <c r="C13" s="4"/>
      <c r="D13" s="5"/>
      <c r="E13" s="5"/>
      <c r="F13" s="5"/>
      <c r="G13" s="5"/>
      <c r="H13" s="6"/>
    </row>
    <row r="14" spans="3:10" ht="15.75" thickBot="1" x14ac:dyDescent="0.3">
      <c r="C14" s="7"/>
      <c r="D14" s="8"/>
      <c r="E14" s="8"/>
      <c r="F14" s="8"/>
      <c r="G14" s="8"/>
      <c r="H14" s="9"/>
    </row>
    <row r="16" spans="3:10" ht="11.25" customHeight="1" x14ac:dyDescent="0.25"/>
    <row r="17" spans="2:7" ht="18.75" x14ac:dyDescent="0.3">
      <c r="C17" s="42"/>
      <c r="D17" s="42" t="s">
        <v>107</v>
      </c>
      <c r="E17" s="42"/>
      <c r="F17" s="42"/>
      <c r="G17" s="42"/>
    </row>
    <row r="18" spans="2:7" ht="12" customHeight="1" x14ac:dyDescent="0.3">
      <c r="C18" s="42"/>
      <c r="D18" s="42"/>
      <c r="E18" s="42"/>
      <c r="G18" s="42"/>
    </row>
    <row r="19" spans="2:7" ht="18.75" x14ac:dyDescent="0.3">
      <c r="C19" s="42"/>
      <c r="D19" s="42"/>
      <c r="E19" s="42"/>
      <c r="F19" s="42" t="s">
        <v>2</v>
      </c>
      <c r="G19" s="42"/>
    </row>
    <row r="20" spans="2:7" ht="10.5" customHeight="1" x14ac:dyDescent="0.3">
      <c r="C20" s="42"/>
      <c r="D20" s="42"/>
      <c r="E20" s="42"/>
      <c r="F20" s="42"/>
      <c r="G20" s="42"/>
    </row>
    <row r="21" spans="2:7" ht="18.75" x14ac:dyDescent="0.3">
      <c r="C21" s="42" t="s">
        <v>0</v>
      </c>
      <c r="D21" s="42"/>
      <c r="E21" s="42"/>
      <c r="F21" s="42"/>
      <c r="G21" s="42" t="s">
        <v>22</v>
      </c>
    </row>
    <row r="22" spans="2:7" ht="18.75" x14ac:dyDescent="0.3">
      <c r="C22" s="42"/>
      <c r="D22" s="42"/>
      <c r="E22" s="42"/>
      <c r="F22" s="42"/>
      <c r="G22" s="42" t="s">
        <v>1</v>
      </c>
    </row>
    <row r="23" spans="2:7" ht="18.75" x14ac:dyDescent="0.3">
      <c r="C23" s="42"/>
      <c r="D23" s="42"/>
      <c r="E23" s="42"/>
      <c r="F23" s="42"/>
      <c r="G23" s="42"/>
    </row>
    <row r="24" spans="2:7" ht="18.75" x14ac:dyDescent="0.3">
      <c r="C24" s="42"/>
      <c r="D24" s="42"/>
      <c r="E24" s="42"/>
      <c r="F24" s="42"/>
      <c r="G24" s="42"/>
    </row>
    <row r="25" spans="2:7" ht="18.75" x14ac:dyDescent="0.3">
      <c r="C25" s="42"/>
      <c r="D25" s="42"/>
      <c r="E25" s="42"/>
      <c r="F25" s="42"/>
      <c r="G25" s="42"/>
    </row>
    <row r="26" spans="2:7" ht="18.75" x14ac:dyDescent="0.3">
      <c r="C26" s="42"/>
      <c r="D26" s="42"/>
      <c r="E26" s="42"/>
      <c r="F26" s="42"/>
      <c r="G26" s="42"/>
    </row>
    <row r="27" spans="2:7" ht="18.75" x14ac:dyDescent="0.3">
      <c r="D27" s="42"/>
      <c r="E27" s="42"/>
      <c r="F27" s="42"/>
      <c r="G27" s="42"/>
    </row>
    <row r="30" spans="2:7" ht="18.75" x14ac:dyDescent="0.3">
      <c r="B30" s="39" t="s">
        <v>108</v>
      </c>
    </row>
    <row r="31" spans="2:7" x14ac:dyDescent="0.25">
      <c r="C31" s="39" t="s">
        <v>40</v>
      </c>
    </row>
    <row r="32" spans="2:7" x14ac:dyDescent="0.25">
      <c r="C32" s="39" t="s">
        <v>109</v>
      </c>
    </row>
  </sheetData>
  <printOptions horizontalCentered="1"/>
  <pageMargins left="0.2" right="0.2" top="0.25" bottom="0.2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3:I29"/>
  <sheetViews>
    <sheetView workbookViewId="0">
      <selection activeCell="E16" sqref="E16"/>
    </sheetView>
  </sheetViews>
  <sheetFormatPr defaultRowHeight="15" x14ac:dyDescent="0.25"/>
  <cols>
    <col min="1" max="1" width="5.7109375" customWidth="1"/>
    <col min="2" max="2" width="12" customWidth="1"/>
    <col min="3" max="3" width="18.28515625" customWidth="1"/>
    <col min="4" max="4" width="12.42578125" customWidth="1"/>
    <col min="5" max="5" width="16.28515625" customWidth="1"/>
    <col min="7" max="7" width="14.5703125" customWidth="1"/>
    <col min="8" max="8" width="11.85546875" customWidth="1"/>
    <col min="9" max="9" width="12.28515625" customWidth="1"/>
  </cols>
  <sheetData>
    <row r="3" spans="3:9" ht="20.25" customHeight="1" x14ac:dyDescent="0.35">
      <c r="C3" s="10" t="s">
        <v>26</v>
      </c>
      <c r="I3" s="73" t="s">
        <v>153</v>
      </c>
    </row>
    <row r="4" spans="3:9" ht="18.75" x14ac:dyDescent="0.3">
      <c r="D4" s="37" t="s">
        <v>27</v>
      </c>
    </row>
    <row r="6" spans="3:9" ht="15.75" thickBot="1" x14ac:dyDescent="0.3"/>
    <row r="7" spans="3:9" x14ac:dyDescent="0.25">
      <c r="C7" s="1"/>
      <c r="D7" s="2"/>
      <c r="E7" s="2"/>
      <c r="F7" s="2"/>
      <c r="G7" s="2"/>
      <c r="H7" s="3"/>
    </row>
    <row r="8" spans="3:9" x14ac:dyDescent="0.25">
      <c r="C8" s="4"/>
      <c r="D8" s="5"/>
      <c r="E8" s="5"/>
      <c r="F8" s="5"/>
      <c r="G8" s="5"/>
      <c r="H8" s="6"/>
    </row>
    <row r="9" spans="3:9" x14ac:dyDescent="0.25">
      <c r="C9" s="4"/>
      <c r="D9" s="5"/>
      <c r="E9" s="5"/>
      <c r="F9" s="5"/>
      <c r="G9" s="5"/>
      <c r="H9" s="6"/>
    </row>
    <row r="10" spans="3:9" x14ac:dyDescent="0.25">
      <c r="C10" s="4"/>
      <c r="D10" s="5"/>
      <c r="E10" s="5"/>
      <c r="F10" s="5"/>
      <c r="G10" s="5"/>
      <c r="H10" s="6"/>
    </row>
    <row r="11" spans="3:9" x14ac:dyDescent="0.25">
      <c r="C11" s="4"/>
      <c r="D11" s="5"/>
      <c r="E11" s="5"/>
      <c r="F11" s="5"/>
      <c r="G11" s="5"/>
      <c r="H11" s="6"/>
    </row>
    <row r="12" spans="3:9" x14ac:dyDescent="0.25">
      <c r="C12" s="4"/>
      <c r="D12" s="5"/>
      <c r="E12" s="5"/>
      <c r="F12" s="5"/>
      <c r="G12" s="5"/>
      <c r="H12" s="6"/>
    </row>
    <row r="13" spans="3:9" x14ac:dyDescent="0.25">
      <c r="C13" s="4"/>
      <c r="D13" s="5"/>
      <c r="E13" s="5"/>
      <c r="F13" s="5"/>
      <c r="G13" s="5"/>
      <c r="H13" s="6"/>
    </row>
    <row r="14" spans="3:9" x14ac:dyDescent="0.25">
      <c r="C14" s="4"/>
      <c r="D14" s="5"/>
      <c r="E14" s="5"/>
      <c r="F14" s="5"/>
      <c r="G14" s="5"/>
      <c r="H14" s="6"/>
    </row>
    <row r="15" spans="3:9" ht="15.75" thickBot="1" x14ac:dyDescent="0.3">
      <c r="C15" s="7"/>
      <c r="D15" s="8"/>
      <c r="E15" s="8"/>
      <c r="F15" s="8"/>
      <c r="G15" s="8"/>
      <c r="H15" s="9"/>
    </row>
    <row r="17" spans="2:9" x14ac:dyDescent="0.25">
      <c r="I17" s="39" t="s">
        <v>23</v>
      </c>
    </row>
    <row r="18" spans="2:9" x14ac:dyDescent="0.25">
      <c r="I18" s="39" t="s">
        <v>24</v>
      </c>
    </row>
    <row r="19" spans="2:9" x14ac:dyDescent="0.25">
      <c r="I19" s="39"/>
    </row>
    <row r="20" spans="2:9" x14ac:dyDescent="0.25">
      <c r="I20" s="39" t="s">
        <v>25</v>
      </c>
    </row>
    <row r="21" spans="2:9" x14ac:dyDescent="0.25">
      <c r="I21" s="39" t="s">
        <v>24</v>
      </c>
    </row>
    <row r="26" spans="2:9" ht="18.75" x14ac:dyDescent="0.3">
      <c r="B26" s="45" t="s">
        <v>65</v>
      </c>
      <c r="C26" s="42"/>
    </row>
    <row r="27" spans="2:9" ht="18.75" x14ac:dyDescent="0.3">
      <c r="B27" s="45" t="s">
        <v>34</v>
      </c>
      <c r="C27" s="42"/>
    </row>
    <row r="28" spans="2:9" ht="18.75" x14ac:dyDescent="0.3">
      <c r="B28" s="45" t="s">
        <v>35</v>
      </c>
      <c r="C28" s="42"/>
    </row>
    <row r="29" spans="2:9" ht="18.75" x14ac:dyDescent="0.3">
      <c r="B29" s="42"/>
      <c r="C29" s="42" t="s">
        <v>33</v>
      </c>
    </row>
  </sheetData>
  <printOptions horizontalCentered="1"/>
  <pageMargins left="0.25" right="0.25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3:I31"/>
  <sheetViews>
    <sheetView topLeftCell="A3" workbookViewId="0">
      <selection activeCell="D13" sqref="D13"/>
    </sheetView>
  </sheetViews>
  <sheetFormatPr defaultRowHeight="15" x14ac:dyDescent="0.25"/>
  <cols>
    <col min="1" max="1" width="1.5703125" customWidth="1"/>
    <col min="2" max="2" width="8.85546875" customWidth="1"/>
    <col min="3" max="3" width="18.28515625" customWidth="1"/>
    <col min="4" max="4" width="12.42578125" customWidth="1"/>
    <col min="5" max="5" width="16.28515625" customWidth="1"/>
    <col min="7" max="7" width="14.5703125" customWidth="1"/>
    <col min="8" max="8" width="11.85546875" customWidth="1"/>
    <col min="9" max="9" width="12.28515625" customWidth="1"/>
  </cols>
  <sheetData>
    <row r="3" spans="3:9" ht="20.25" customHeight="1" x14ac:dyDescent="0.35">
      <c r="C3" s="10" t="s">
        <v>28</v>
      </c>
    </row>
    <row r="4" spans="3:9" ht="18.75" x14ac:dyDescent="0.3">
      <c r="D4" s="37" t="s">
        <v>32</v>
      </c>
      <c r="I4" s="73" t="s">
        <v>154</v>
      </c>
    </row>
    <row r="6" spans="3:9" ht="15.75" thickBot="1" x14ac:dyDescent="0.3"/>
    <row r="7" spans="3:9" x14ac:dyDescent="0.25">
      <c r="C7" s="1"/>
      <c r="D7" s="2"/>
      <c r="E7" s="2"/>
      <c r="F7" s="2"/>
      <c r="G7" s="2"/>
      <c r="H7" s="3"/>
    </row>
    <row r="8" spans="3:9" x14ac:dyDescent="0.25">
      <c r="C8" s="4"/>
      <c r="D8" s="5"/>
      <c r="E8" s="5"/>
      <c r="F8" s="5"/>
      <c r="G8" s="5"/>
      <c r="H8" s="6"/>
    </row>
    <row r="9" spans="3:9" x14ac:dyDescent="0.25">
      <c r="C9" s="4"/>
      <c r="D9" s="5"/>
      <c r="E9" s="5"/>
      <c r="F9" s="5"/>
      <c r="G9" s="5"/>
      <c r="H9" s="6"/>
    </row>
    <row r="10" spans="3:9" x14ac:dyDescent="0.25">
      <c r="C10" s="4"/>
      <c r="D10" s="5"/>
      <c r="E10" s="5"/>
      <c r="F10" s="5"/>
      <c r="G10" s="5"/>
      <c r="H10" s="6"/>
    </row>
    <row r="11" spans="3:9" x14ac:dyDescent="0.25">
      <c r="C11" s="4"/>
      <c r="D11" s="5"/>
      <c r="E11" s="5"/>
      <c r="F11" s="5"/>
      <c r="G11" s="5"/>
      <c r="H11" s="6"/>
    </row>
    <row r="12" spans="3:9" x14ac:dyDescent="0.25">
      <c r="C12" s="4"/>
      <c r="D12" s="5"/>
      <c r="E12" s="5"/>
      <c r="F12" s="5"/>
      <c r="G12" s="5"/>
      <c r="H12" s="6"/>
    </row>
    <row r="13" spans="3:9" x14ac:dyDescent="0.25">
      <c r="C13" s="4"/>
      <c r="D13" s="5"/>
      <c r="E13" s="5"/>
      <c r="F13" s="5"/>
      <c r="G13" s="5"/>
      <c r="H13" s="6"/>
    </row>
    <row r="14" spans="3:9" x14ac:dyDescent="0.25">
      <c r="C14" s="4"/>
      <c r="D14" s="5"/>
      <c r="E14" s="5"/>
      <c r="F14" s="5"/>
      <c r="G14" s="5"/>
      <c r="H14" s="6"/>
    </row>
    <row r="15" spans="3:9" ht="15.75" thickBot="1" x14ac:dyDescent="0.3">
      <c r="C15" s="7"/>
      <c r="D15" s="8"/>
      <c r="E15" s="8"/>
      <c r="F15" s="8"/>
      <c r="G15" s="8"/>
      <c r="H15" s="9"/>
    </row>
    <row r="16" spans="3:9" x14ac:dyDescent="0.25">
      <c r="I16" s="39"/>
    </row>
    <row r="17" spans="3:9" x14ac:dyDescent="0.25">
      <c r="I17" s="39"/>
    </row>
    <row r="18" spans="3:9" x14ac:dyDescent="0.25">
      <c r="I18" t="s">
        <v>30</v>
      </c>
    </row>
    <row r="20" spans="3:9" x14ac:dyDescent="0.25">
      <c r="I20" t="s">
        <v>31</v>
      </c>
    </row>
    <row r="22" spans="3:9" ht="15.75" x14ac:dyDescent="0.25">
      <c r="C22" s="11"/>
      <c r="G22" s="11"/>
    </row>
    <row r="23" spans="3:9" x14ac:dyDescent="0.25">
      <c r="I23" t="s">
        <v>29</v>
      </c>
    </row>
    <row r="26" spans="3:9" ht="18.75" x14ac:dyDescent="0.3">
      <c r="C26" s="45" t="s">
        <v>38</v>
      </c>
      <c r="D26" s="42"/>
    </row>
    <row r="27" spans="3:9" ht="18.75" x14ac:dyDescent="0.3">
      <c r="C27" s="42"/>
      <c r="D27" s="45" t="s">
        <v>111</v>
      </c>
    </row>
    <row r="28" spans="3:9" ht="18.75" x14ac:dyDescent="0.3">
      <c r="C28" s="45" t="s">
        <v>110</v>
      </c>
      <c r="D28" s="45"/>
    </row>
    <row r="29" spans="3:9" ht="18.75" x14ac:dyDescent="0.3">
      <c r="C29" s="45" t="s">
        <v>36</v>
      </c>
      <c r="D29" s="45"/>
    </row>
    <row r="30" spans="3:9" ht="18.75" x14ac:dyDescent="0.3">
      <c r="C30" s="45"/>
      <c r="D30" s="45" t="s">
        <v>37</v>
      </c>
    </row>
    <row r="31" spans="3:9" ht="18.75" x14ac:dyDescent="0.3">
      <c r="C31" s="45" t="s">
        <v>39</v>
      </c>
    </row>
  </sheetData>
  <printOptions horizontalCentered="1"/>
  <pageMargins left="0.25" right="0.25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3:V28"/>
  <sheetViews>
    <sheetView topLeftCell="A11" workbookViewId="0">
      <selection activeCell="M4" sqref="M4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7.5703125" customWidth="1"/>
    <col min="6" max="6" width="9.5703125" customWidth="1"/>
    <col min="7" max="7" width="8" customWidth="1"/>
    <col min="8" max="8" width="17.85546875" customWidth="1"/>
    <col min="9" max="9" width="7.28515625" customWidth="1"/>
    <col min="10" max="10" width="7.140625" customWidth="1"/>
    <col min="11" max="11" width="7.5703125" customWidth="1"/>
    <col min="12" max="12" width="7" customWidth="1"/>
    <col min="13" max="13" width="8" customWidth="1"/>
    <col min="14" max="14" width="7" customWidth="1"/>
  </cols>
  <sheetData>
    <row r="3" spans="1:22" ht="23.25" x14ac:dyDescent="0.35">
      <c r="D3" s="10" t="s">
        <v>42</v>
      </c>
      <c r="M3" s="73" t="s">
        <v>159</v>
      </c>
    </row>
    <row r="5" spans="1:22" ht="54.75" customHeight="1" x14ac:dyDescent="0.25">
      <c r="A5" s="12" t="s">
        <v>3</v>
      </c>
      <c r="D5" s="13" t="s">
        <v>4</v>
      </c>
      <c r="F5" s="14" t="s">
        <v>5</v>
      </c>
      <c r="H5" s="67" t="s">
        <v>103</v>
      </c>
      <c r="K5" s="13" t="s">
        <v>43</v>
      </c>
      <c r="V5" s="75"/>
    </row>
    <row r="6" spans="1:22" x14ac:dyDescent="0.25">
      <c r="A6" s="16"/>
      <c r="O6" t="s">
        <v>7</v>
      </c>
      <c r="V6" s="75"/>
    </row>
    <row r="7" spans="1:22" x14ac:dyDescent="0.25">
      <c r="B7" s="17"/>
      <c r="C7" s="17"/>
      <c r="D7" s="17"/>
      <c r="K7" s="15" t="s">
        <v>8</v>
      </c>
      <c r="V7" s="75"/>
    </row>
    <row r="8" spans="1:22" x14ac:dyDescent="0.25">
      <c r="B8" s="17"/>
      <c r="C8" s="17"/>
      <c r="D8" s="17"/>
      <c r="F8" s="18"/>
      <c r="M8" s="5"/>
      <c r="V8" s="75"/>
    </row>
    <row r="9" spans="1:22" x14ac:dyDescent="0.25">
      <c r="B9" s="19"/>
      <c r="C9" s="19"/>
      <c r="D9" s="19"/>
      <c r="H9" s="20" t="s">
        <v>9</v>
      </c>
      <c r="N9" s="5"/>
      <c r="V9" s="75"/>
    </row>
    <row r="10" spans="1:22" ht="18.75" customHeight="1" x14ac:dyDescent="0.25">
      <c r="B10" s="5"/>
      <c r="C10" s="5"/>
      <c r="D10" s="5"/>
      <c r="N10" s="5"/>
      <c r="O10" s="32"/>
      <c r="V10" s="75"/>
    </row>
    <row r="11" spans="1:22" ht="15" customHeight="1" x14ac:dyDescent="0.25">
      <c r="N11" s="5"/>
      <c r="V11" s="75"/>
    </row>
    <row r="12" spans="1:22" ht="8.25" customHeight="1" thickBot="1" x14ac:dyDescent="0.3">
      <c r="V12" s="75"/>
    </row>
    <row r="13" spans="1:22" ht="30.75" thickBot="1" x14ac:dyDescent="0.3">
      <c r="E13" s="23"/>
      <c r="F13" s="14" t="s">
        <v>10</v>
      </c>
      <c r="H13" s="35" t="s">
        <v>11</v>
      </c>
      <c r="J13" s="17" t="s">
        <v>12</v>
      </c>
      <c r="K13" s="14" t="s">
        <v>13</v>
      </c>
      <c r="L13" s="14" t="s">
        <v>15</v>
      </c>
      <c r="N13" s="24"/>
      <c r="V13" s="75"/>
    </row>
    <row r="14" spans="1:22" x14ac:dyDescent="0.25">
      <c r="B14" s="5"/>
      <c r="E14" s="5"/>
      <c r="F14" s="25"/>
      <c r="H14" s="26"/>
      <c r="J14" s="19"/>
      <c r="K14" s="27"/>
      <c r="L14" s="28"/>
      <c r="V14" s="75"/>
    </row>
    <row r="15" spans="1:22" x14ac:dyDescent="0.25">
      <c r="B15" s="5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5"/>
    </row>
    <row r="16" spans="1:22" ht="33.75" customHeight="1" x14ac:dyDescent="0.25">
      <c r="B16" s="5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30" t="s">
        <v>47</v>
      </c>
      <c r="N16" s="5"/>
    </row>
    <row r="17" spans="1:14" ht="25.5" customHeight="1" x14ac:dyDescent="0.25">
      <c r="A17" s="31"/>
      <c r="B17" s="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36" t="s">
        <v>14</v>
      </c>
    </row>
    <row r="19" spans="1:14" ht="18.75" customHeight="1" x14ac:dyDescent="0.25">
      <c r="C19" s="74"/>
      <c r="D19" s="74"/>
      <c r="F19" s="74"/>
      <c r="G19" s="74"/>
      <c r="H19" s="18"/>
      <c r="I19" s="74"/>
      <c r="J19" s="74"/>
      <c r="L19" s="74"/>
      <c r="M19" s="74"/>
    </row>
    <row r="20" spans="1:14" x14ac:dyDescent="0.25">
      <c r="H20" s="18"/>
    </row>
    <row r="21" spans="1:14" ht="17.25" x14ac:dyDescent="0.3">
      <c r="A21" s="47" t="s">
        <v>155</v>
      </c>
      <c r="B21" s="48"/>
    </row>
    <row r="22" spans="1:14" ht="17.25" x14ac:dyDescent="0.3">
      <c r="A22" s="47" t="s">
        <v>156</v>
      </c>
      <c r="B22" s="48"/>
    </row>
    <row r="23" spans="1:14" ht="17.25" x14ac:dyDescent="0.3">
      <c r="A23" s="48"/>
      <c r="B23" s="47" t="s">
        <v>44</v>
      </c>
    </row>
    <row r="24" spans="1:14" ht="17.25" x14ac:dyDescent="0.3">
      <c r="A24" s="48"/>
      <c r="B24" s="47" t="s">
        <v>45</v>
      </c>
    </row>
    <row r="25" spans="1:14" ht="17.25" x14ac:dyDescent="0.3">
      <c r="A25" s="48"/>
      <c r="B25" s="47" t="s">
        <v>46</v>
      </c>
    </row>
    <row r="26" spans="1:14" ht="17.25" x14ac:dyDescent="0.3">
      <c r="A26" s="47" t="s">
        <v>157</v>
      </c>
      <c r="B26" s="48"/>
    </row>
    <row r="27" spans="1:14" ht="21" x14ac:dyDescent="0.35">
      <c r="A27" s="68" t="s">
        <v>158</v>
      </c>
      <c r="B27" s="69"/>
      <c r="E27" s="69"/>
      <c r="F27" s="69"/>
      <c r="G27" s="69"/>
      <c r="H27" s="69"/>
      <c r="I27" s="69"/>
      <c r="J27" s="69"/>
      <c r="K27" s="69"/>
      <c r="L27" s="69"/>
      <c r="M27" s="69"/>
      <c r="N27" s="69"/>
    </row>
    <row r="28" spans="1:14" ht="21" x14ac:dyDescent="0.35">
      <c r="D28" s="44"/>
    </row>
  </sheetData>
  <mergeCells count="1">
    <mergeCell ref="V5:V14"/>
  </mergeCells>
  <printOptions horizontalCentered="1"/>
  <pageMargins left="0.25" right="0.25" top="0.25" bottom="0.25" header="0.3" footer="0.3"/>
  <pageSetup fitToWidth="0" orientation="landscape" r:id="rId1"/>
  <rowBreaks count="1" manualBreakCount="1">
    <brk id="2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V33"/>
  <sheetViews>
    <sheetView topLeftCell="A13" workbookViewId="0">
      <selection activeCell="L3" sqref="L3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5.85546875" customWidth="1"/>
    <col min="6" max="6" width="9.7109375" customWidth="1"/>
    <col min="7" max="7" width="8" customWidth="1"/>
    <col min="8" max="8" width="17.85546875" customWidth="1"/>
    <col min="10" max="10" width="7.140625" customWidth="1"/>
    <col min="11" max="11" width="6.5703125" customWidth="1"/>
    <col min="12" max="12" width="7" customWidth="1"/>
    <col min="13" max="13" width="8.5703125" customWidth="1"/>
    <col min="14" max="14" width="5.7109375" customWidth="1"/>
  </cols>
  <sheetData>
    <row r="3" spans="1:22" ht="23.25" x14ac:dyDescent="0.35">
      <c r="D3" s="10" t="s">
        <v>51</v>
      </c>
      <c r="L3" s="73" t="s">
        <v>169</v>
      </c>
    </row>
    <row r="7" spans="1:22" ht="51" x14ac:dyDescent="0.25">
      <c r="A7" s="12" t="s">
        <v>3</v>
      </c>
      <c r="D7" s="13" t="s">
        <v>4</v>
      </c>
      <c r="F7" s="14" t="s">
        <v>5</v>
      </c>
      <c r="H7" s="67" t="s">
        <v>103</v>
      </c>
      <c r="K7" s="13" t="s">
        <v>43</v>
      </c>
      <c r="V7" s="75"/>
    </row>
    <row r="8" spans="1:22" x14ac:dyDescent="0.25">
      <c r="A8" s="16"/>
      <c r="O8" t="s">
        <v>7</v>
      </c>
      <c r="V8" s="75"/>
    </row>
    <row r="9" spans="1:22" x14ac:dyDescent="0.25">
      <c r="B9" s="17"/>
      <c r="C9" s="17"/>
      <c r="D9" s="17"/>
      <c r="K9" s="15" t="s">
        <v>8</v>
      </c>
      <c r="V9" s="75"/>
    </row>
    <row r="10" spans="1:22" x14ac:dyDescent="0.25">
      <c r="B10" s="17"/>
      <c r="C10" s="17"/>
      <c r="D10" s="17"/>
      <c r="F10" s="18"/>
      <c r="M10" s="5"/>
      <c r="V10" s="75"/>
    </row>
    <row r="11" spans="1:22" x14ac:dyDescent="0.25">
      <c r="B11" s="19"/>
      <c r="C11" s="19"/>
      <c r="D11" s="19"/>
      <c r="H11" s="20" t="s">
        <v>9</v>
      </c>
      <c r="N11" s="5"/>
      <c r="V11" s="75"/>
    </row>
    <row r="12" spans="1:22" ht="18.75" customHeight="1" x14ac:dyDescent="0.25">
      <c r="B12" s="5"/>
      <c r="C12" s="5"/>
      <c r="D12" s="5"/>
      <c r="N12" s="5"/>
      <c r="O12" s="32"/>
      <c r="V12" s="75"/>
    </row>
    <row r="13" spans="1:22" ht="23.25" customHeight="1" x14ac:dyDescent="0.25">
      <c r="N13" s="5"/>
      <c r="V13" s="75"/>
    </row>
    <row r="14" spans="1:22" ht="15.75" thickBot="1" x14ac:dyDescent="0.3">
      <c r="V14" s="75"/>
    </row>
    <row r="15" spans="1:22" ht="30.75" thickBot="1" x14ac:dyDescent="0.3">
      <c r="E15" s="23"/>
      <c r="F15" s="14" t="s">
        <v>10</v>
      </c>
      <c r="H15" s="35" t="s">
        <v>11</v>
      </c>
      <c r="J15" s="17" t="s">
        <v>12</v>
      </c>
      <c r="K15" s="14" t="s">
        <v>13</v>
      </c>
      <c r="L15" s="14" t="s">
        <v>15</v>
      </c>
      <c r="N15" s="24"/>
      <c r="V15" s="75"/>
    </row>
    <row r="16" spans="1:22" x14ac:dyDescent="0.25">
      <c r="B16" s="5"/>
      <c r="E16" s="5"/>
      <c r="F16" s="25"/>
      <c r="H16" s="26"/>
      <c r="J16" s="19"/>
      <c r="K16" s="27"/>
      <c r="L16" s="28"/>
      <c r="V16" s="75"/>
    </row>
    <row r="17" spans="1:22" x14ac:dyDescent="0.25">
      <c r="B17" s="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5"/>
    </row>
    <row r="18" spans="1:22" ht="30" x14ac:dyDescent="0.25">
      <c r="B18" s="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30" t="s">
        <v>47</v>
      </c>
      <c r="N18" s="5"/>
      <c r="V18" s="76"/>
    </row>
    <row r="19" spans="1:22" ht="25.5" customHeight="1" x14ac:dyDescent="0.25">
      <c r="A19" s="31"/>
      <c r="B19" s="5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36" t="s">
        <v>14</v>
      </c>
      <c r="T19" s="46"/>
      <c r="V19" s="76"/>
    </row>
    <row r="20" spans="1:22" x14ac:dyDescent="0.25">
      <c r="V20" s="76"/>
    </row>
    <row r="21" spans="1:22" x14ac:dyDescent="0.25">
      <c r="C21" s="31"/>
      <c r="H21" s="24"/>
      <c r="J21" s="32"/>
      <c r="K21" s="16"/>
      <c r="V21" s="76"/>
    </row>
    <row r="22" spans="1:22" x14ac:dyDescent="0.25">
      <c r="C22" s="33"/>
      <c r="D22" s="29"/>
      <c r="F22" s="29"/>
      <c r="G22" s="29"/>
      <c r="H22" s="18"/>
      <c r="I22" s="29"/>
      <c r="J22" s="29"/>
      <c r="L22" s="29"/>
      <c r="M22" s="29"/>
      <c r="V22" s="76"/>
    </row>
    <row r="23" spans="1:22" x14ac:dyDescent="0.25">
      <c r="C23" s="29"/>
      <c r="D23" s="29"/>
      <c r="F23" s="29"/>
      <c r="G23" s="29"/>
      <c r="I23" s="29"/>
      <c r="J23" s="29"/>
      <c r="L23" s="29"/>
      <c r="M23" s="29"/>
      <c r="V23" s="76"/>
    </row>
    <row r="24" spans="1:22" x14ac:dyDescent="0.25">
      <c r="C24" s="29"/>
      <c r="D24" s="29"/>
      <c r="F24" s="29"/>
      <c r="G24" s="29"/>
      <c r="H24" s="18"/>
      <c r="I24" s="29"/>
      <c r="J24" s="29"/>
      <c r="L24" s="29"/>
      <c r="M24" s="29"/>
      <c r="V24" s="76"/>
    </row>
    <row r="25" spans="1:22" x14ac:dyDescent="0.25">
      <c r="H25" s="18"/>
      <c r="V25" s="76"/>
    </row>
    <row r="26" spans="1:22" ht="21" x14ac:dyDescent="0.35">
      <c r="D26" s="68" t="s">
        <v>160</v>
      </c>
      <c r="F26" s="41"/>
      <c r="V26" s="76"/>
    </row>
    <row r="27" spans="1:22" ht="18.75" x14ac:dyDescent="0.3">
      <c r="E27" s="42" t="s">
        <v>49</v>
      </c>
    </row>
    <row r="28" spans="1:22" ht="18.75" x14ac:dyDescent="0.3">
      <c r="E28" s="42" t="s">
        <v>48</v>
      </c>
    </row>
    <row r="29" spans="1:22" ht="18.75" x14ac:dyDescent="0.3">
      <c r="D29" s="41"/>
    </row>
    <row r="30" spans="1:22" ht="18.75" x14ac:dyDescent="0.3">
      <c r="D30" s="41"/>
      <c r="E30" s="42"/>
    </row>
    <row r="31" spans="1:22" ht="18.75" x14ac:dyDescent="0.3">
      <c r="D31" s="41"/>
      <c r="E31" s="41"/>
    </row>
    <row r="33" spans="4:4" ht="21" x14ac:dyDescent="0.35">
      <c r="D33" s="44"/>
    </row>
  </sheetData>
  <mergeCells count="2">
    <mergeCell ref="V7:V16"/>
    <mergeCell ref="V18:V26"/>
  </mergeCells>
  <printOptions horizontalCentered="1"/>
  <pageMargins left="0.25" right="0.25" top="0.5" bottom="0.2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V32"/>
  <sheetViews>
    <sheetView topLeftCell="A10" workbookViewId="0">
      <selection activeCell="M4" sqref="M4"/>
    </sheetView>
  </sheetViews>
  <sheetFormatPr defaultRowHeight="15" x14ac:dyDescent="0.25"/>
  <cols>
    <col min="1" max="1" width="11.7109375" customWidth="1"/>
    <col min="2" max="3" width="4.42578125" customWidth="1"/>
    <col min="4" max="4" width="6.42578125" customWidth="1"/>
    <col min="5" max="5" width="5.85546875" customWidth="1"/>
    <col min="6" max="6" width="9.140625" customWidth="1"/>
    <col min="7" max="7" width="8" customWidth="1"/>
    <col min="8" max="8" width="17.85546875" customWidth="1"/>
    <col min="9" max="9" width="8" customWidth="1"/>
    <col min="10" max="10" width="7.140625" customWidth="1"/>
    <col min="11" max="11" width="7.5703125" customWidth="1"/>
    <col min="12" max="12" width="7" customWidth="1"/>
    <col min="13" max="13" width="8.5703125" customWidth="1"/>
    <col min="14" max="14" width="5.85546875" customWidth="1"/>
  </cols>
  <sheetData>
    <row r="3" spans="1:22" ht="23.25" x14ac:dyDescent="0.35">
      <c r="C3" s="10" t="s">
        <v>50</v>
      </c>
      <c r="M3" s="73" t="s">
        <v>168</v>
      </c>
    </row>
    <row r="6" spans="1:22" ht="51" x14ac:dyDescent="0.25">
      <c r="A6" s="12" t="s">
        <v>3</v>
      </c>
      <c r="D6" s="13" t="s">
        <v>4</v>
      </c>
      <c r="F6" s="14" t="s">
        <v>5</v>
      </c>
      <c r="H6" s="67" t="s">
        <v>103</v>
      </c>
      <c r="K6" s="13" t="s">
        <v>43</v>
      </c>
      <c r="V6" s="75"/>
    </row>
    <row r="7" spans="1:22" x14ac:dyDescent="0.25">
      <c r="A7" s="16"/>
      <c r="N7" t="s">
        <v>7</v>
      </c>
      <c r="V7" s="75"/>
    </row>
    <row r="8" spans="1:22" x14ac:dyDescent="0.25">
      <c r="B8" s="17"/>
      <c r="C8" s="17"/>
      <c r="D8" s="17"/>
      <c r="K8" s="15" t="s">
        <v>8</v>
      </c>
      <c r="V8" s="75"/>
    </row>
    <row r="9" spans="1:22" x14ac:dyDescent="0.25">
      <c r="B9" s="17"/>
      <c r="C9" s="17"/>
      <c r="D9" s="17"/>
      <c r="F9" s="18"/>
      <c r="M9" s="5"/>
      <c r="V9" s="75"/>
    </row>
    <row r="10" spans="1:22" x14ac:dyDescent="0.25">
      <c r="B10" s="19"/>
      <c r="C10" s="19"/>
      <c r="D10" s="19"/>
      <c r="F10" s="20" t="s">
        <v>9</v>
      </c>
      <c r="N10" s="5"/>
      <c r="T10" s="49"/>
      <c r="V10" s="75"/>
    </row>
    <row r="11" spans="1:22" ht="18.75" customHeight="1" x14ac:dyDescent="0.25">
      <c r="B11" s="5"/>
      <c r="C11" s="5"/>
      <c r="D11" s="5"/>
      <c r="N11" s="5"/>
      <c r="O11" s="32"/>
      <c r="V11" s="75"/>
    </row>
    <row r="12" spans="1:22" ht="23.25" customHeight="1" x14ac:dyDescent="0.25">
      <c r="N12" s="5"/>
      <c r="V12" s="75"/>
    </row>
    <row r="13" spans="1:22" ht="15.75" thickBot="1" x14ac:dyDescent="0.3">
      <c r="N13" s="5"/>
      <c r="V13" s="75"/>
    </row>
    <row r="14" spans="1:22" ht="30.75" thickBot="1" x14ac:dyDescent="0.3">
      <c r="E14" s="23"/>
      <c r="F14" s="14" t="s">
        <v>10</v>
      </c>
      <c r="H14" s="35" t="s">
        <v>11</v>
      </c>
      <c r="J14" s="17" t="s">
        <v>12</v>
      </c>
      <c r="K14" s="14" t="s">
        <v>13</v>
      </c>
      <c r="L14" s="14" t="s">
        <v>15</v>
      </c>
      <c r="N14" s="24"/>
      <c r="V14" s="75"/>
    </row>
    <row r="15" spans="1:22" x14ac:dyDescent="0.25">
      <c r="B15" s="5"/>
      <c r="E15" s="5"/>
      <c r="F15" s="25"/>
      <c r="H15" s="26"/>
      <c r="J15" s="19"/>
      <c r="K15" s="27"/>
      <c r="L15" s="28"/>
      <c r="V15" s="75"/>
    </row>
    <row r="16" spans="1:22" x14ac:dyDescent="0.25">
      <c r="B16" s="5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5"/>
    </row>
    <row r="17" spans="1:22" ht="30" x14ac:dyDescent="0.25">
      <c r="B17" s="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30" t="s">
        <v>47</v>
      </c>
      <c r="N17" s="5"/>
      <c r="V17" s="76"/>
    </row>
    <row r="18" spans="1:22" ht="25.5" customHeight="1" x14ac:dyDescent="0.25">
      <c r="A18" s="31"/>
      <c r="B18" s="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36" t="s">
        <v>14</v>
      </c>
      <c r="V18" s="76"/>
    </row>
    <row r="19" spans="1:22" x14ac:dyDescent="0.25">
      <c r="V19" s="76"/>
    </row>
    <row r="20" spans="1:22" ht="12" customHeight="1" x14ac:dyDescent="0.25">
      <c r="C20" s="31"/>
      <c r="H20" s="24"/>
      <c r="J20" s="32"/>
      <c r="K20" s="16"/>
      <c r="V20" s="76"/>
    </row>
    <row r="21" spans="1:22" x14ac:dyDescent="0.25">
      <c r="C21" s="33"/>
      <c r="D21" s="29"/>
      <c r="F21" s="29"/>
      <c r="G21" s="29"/>
      <c r="H21" s="18"/>
      <c r="I21" s="29"/>
      <c r="J21" s="29"/>
      <c r="L21" s="29"/>
      <c r="M21" s="29"/>
      <c r="V21" s="76"/>
    </row>
    <row r="22" spans="1:22" x14ac:dyDescent="0.25">
      <c r="C22" s="29"/>
      <c r="D22" s="29"/>
      <c r="F22" s="29"/>
      <c r="G22" s="29"/>
      <c r="I22" s="29"/>
      <c r="J22" s="29"/>
      <c r="L22" s="29"/>
      <c r="M22" s="29"/>
      <c r="V22" s="76"/>
    </row>
    <row r="23" spans="1:22" x14ac:dyDescent="0.25">
      <c r="C23" s="29"/>
      <c r="D23" s="29"/>
      <c r="F23" s="29"/>
      <c r="G23" s="29"/>
      <c r="H23" s="18"/>
      <c r="I23" s="29"/>
      <c r="J23" s="29"/>
      <c r="L23" s="29"/>
      <c r="M23" s="29"/>
      <c r="V23" s="76"/>
    </row>
    <row r="24" spans="1:22" x14ac:dyDescent="0.25">
      <c r="H24" s="18"/>
      <c r="V24" s="76"/>
    </row>
    <row r="25" spans="1:22" ht="21" x14ac:dyDescent="0.35">
      <c r="B25" s="42" t="s">
        <v>141</v>
      </c>
      <c r="V25" s="76"/>
    </row>
    <row r="26" spans="1:22" ht="18.75" x14ac:dyDescent="0.3">
      <c r="C26" s="42" t="s">
        <v>140</v>
      </c>
      <c r="E26" s="41"/>
    </row>
    <row r="27" spans="1:22" ht="18.75" x14ac:dyDescent="0.3">
      <c r="D27" s="42" t="s">
        <v>112</v>
      </c>
      <c r="E27" s="42"/>
    </row>
    <row r="28" spans="1:22" ht="18.75" x14ac:dyDescent="0.3">
      <c r="D28" s="41"/>
      <c r="E28" s="42"/>
    </row>
    <row r="29" spans="1:22" ht="18.75" x14ac:dyDescent="0.3">
      <c r="D29" s="41"/>
      <c r="E29" s="42"/>
    </row>
    <row r="30" spans="1:22" ht="18.75" x14ac:dyDescent="0.3">
      <c r="D30" s="41"/>
      <c r="E30" s="41"/>
    </row>
    <row r="32" spans="1:22" ht="21" x14ac:dyDescent="0.35">
      <c r="D32" s="44"/>
    </row>
  </sheetData>
  <mergeCells count="2">
    <mergeCell ref="V6:V15"/>
    <mergeCell ref="V17:V25"/>
  </mergeCells>
  <printOptions horizontalCentered="1"/>
  <pageMargins left="0.5" right="0" top="0.25" bottom="0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Jobs</vt:lpstr>
      <vt:lpstr>Entrance Procession Rev 3-12</vt:lpstr>
      <vt:lpstr>Gospel Proclamation</vt:lpstr>
      <vt:lpstr>Altar at Offertory Rev 3-12</vt:lpstr>
      <vt:lpstr>Water and Wine Rev 3-12</vt:lpstr>
      <vt:lpstr>Water and Bowl Rev 3-12</vt:lpstr>
      <vt:lpstr>Consecration Rev 3-12</vt:lpstr>
      <vt:lpstr>Our Father Rev 3-12</vt:lpstr>
      <vt:lpstr>Lamb of God Rev 3-12</vt:lpstr>
      <vt:lpstr>Receive Communion Rev 3-12</vt:lpstr>
      <vt:lpstr>Paten Rev 3-12</vt:lpstr>
      <vt:lpstr>Purification Rev 3-12</vt:lpstr>
      <vt:lpstr>Recessional Rev 3-12</vt:lpstr>
      <vt:lpstr>Positions</vt:lpstr>
      <vt:lpstr>Sheet1</vt:lpstr>
      <vt:lpstr>'Lamb of God Rev 3-12'!Print_Area</vt:lpstr>
      <vt:lpstr>'Receive Communion Rev 3-12'!Print_Area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</dc:creator>
  <cp:lastModifiedBy>mtg12</cp:lastModifiedBy>
  <cp:lastPrinted>2019-06-17T01:32:33Z</cp:lastPrinted>
  <dcterms:created xsi:type="dcterms:W3CDTF">2013-02-18T23:30:05Z</dcterms:created>
  <dcterms:modified xsi:type="dcterms:W3CDTF">2019-06-17T01:32:56Z</dcterms:modified>
</cp:coreProperties>
</file>